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Нечаева\ИТОГИ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9" i="1" l="1"/>
  <c r="R10" i="1" l="1"/>
  <c r="R38" i="1" l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39" i="1" l="1"/>
  <c r="U39" i="1"/>
  <c r="T39" i="1"/>
</calcChain>
</file>

<file path=xl/sharedStrings.xml><?xml version="1.0" encoding="utf-8"?>
<sst xmlns="http://schemas.openxmlformats.org/spreadsheetml/2006/main" count="62" uniqueCount="58">
  <si>
    <t>Средний балл</t>
  </si>
  <si>
    <t>Коэффициент</t>
  </si>
  <si>
    <t>Всего</t>
  </si>
  <si>
    <t xml:space="preserve">Куратор </t>
  </si>
  <si>
    <t>Белорусский язык</t>
  </si>
  <si>
    <t>Белорусская литература</t>
  </si>
  <si>
    <t>Русский язык</t>
  </si>
  <si>
    <t>Русская литература</t>
  </si>
  <si>
    <t>Математика</t>
  </si>
  <si>
    <t>Физика</t>
  </si>
  <si>
    <t>Химия</t>
  </si>
  <si>
    <t>Биология</t>
  </si>
  <si>
    <t>Физическая культура и здоровье</t>
  </si>
  <si>
    <t xml:space="preserve"> </t>
  </si>
  <si>
    <t>Пропуски</t>
  </si>
  <si>
    <t>по неуваж. причине</t>
  </si>
  <si>
    <t>Староста</t>
  </si>
  <si>
    <t>Зав. отделением</t>
  </si>
  <si>
    <t>Допризывная (медицинская)  подготовка</t>
  </si>
  <si>
    <t>—</t>
  </si>
  <si>
    <t>Обществоведение</t>
  </si>
  <si>
    <t>География</t>
  </si>
  <si>
    <t>зач</t>
  </si>
  <si>
    <t xml:space="preserve">                                    Сводная ведомость итоговых и экзаменационных отметок за 1 семестр 2024/2025 учебного года</t>
  </si>
  <si>
    <t>Группа 1ГП-2</t>
  </si>
  <si>
    <t>Иностранный язык</t>
  </si>
  <si>
    <t>История Беларуси в контексте всемирной истории</t>
  </si>
  <si>
    <t>№ билета учащегося</t>
  </si>
  <si>
    <t>ЛВ № 0653288</t>
  </si>
  <si>
    <t>ЛВ № 0653289</t>
  </si>
  <si>
    <t>ЛВ № 0653290</t>
  </si>
  <si>
    <t>ЛВ № 0653291</t>
  </si>
  <si>
    <t>ЛВ № 0653292</t>
  </si>
  <si>
    <t>ЛВ № 0653293</t>
  </si>
  <si>
    <t>ЛВ № 0653294</t>
  </si>
  <si>
    <t>ЛВ № 0653295</t>
  </si>
  <si>
    <t>ЛВ № 0653296</t>
  </si>
  <si>
    <t>ЛВ № 0653297</t>
  </si>
  <si>
    <t>ЛВ № 0653298</t>
  </si>
  <si>
    <t>ЛВ № 0653299</t>
  </si>
  <si>
    <t>ЛВ № 0653300</t>
  </si>
  <si>
    <t>ЕА № 0054001</t>
  </si>
  <si>
    <t>ЕА № 0054002</t>
  </si>
  <si>
    <t>ЕА № 0054003</t>
  </si>
  <si>
    <t>ЕА № 0054004</t>
  </si>
  <si>
    <t>ЕА № 0054005</t>
  </si>
  <si>
    <t>ЕА № 0054006</t>
  </si>
  <si>
    <t>ЕА № 0054007</t>
  </si>
  <si>
    <t>ЕА № 0054008</t>
  </si>
  <si>
    <t>ЕА № 0054009</t>
  </si>
  <si>
    <t>ЕА № 0054010</t>
  </si>
  <si>
    <t>ЕА № 0054011</t>
  </si>
  <si>
    <t>ЕА № 0054012</t>
  </si>
  <si>
    <t>ЕА № 0054013</t>
  </si>
  <si>
    <t>ЕА № 0054014</t>
  </si>
  <si>
    <t>ЕА № 0054015</t>
  </si>
  <si>
    <t>ЕА № 0054016</t>
  </si>
  <si>
    <t>ЕА № 0054017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</si>
</sst>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0" fillId="0" borderId="1" xfId="0" applyBorder="1"/>
    <xf numFmtId="0" fontId="0" fillId="0" borderId="12" xfId="0" applyBorder="1"/>
    <xf numFmtId="164" fontId="7" fillId="0" borderId="0" xfId="0" applyNumberFormat="1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textRotation="90" wrapText="1"/>
    </xf>
    <xf numFmtId="1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B2" sqref="B2:W2"/>
    </sheetView>
  </sheetViews>
  <sheetFormatPr defaultRowHeight="12.75" x14ac:dyDescent="0.2"/>
  <cols>
    <col min="1" max="1" width="4.28515625" customWidth="1"/>
    <col min="2" max="2" width="20.85546875" customWidth="1"/>
    <col min="3" max="3" width="17.140625" style="29" customWidth="1"/>
    <col min="4" max="4" width="5.42578125" customWidth="1"/>
    <col min="5" max="5" width="5.28515625" customWidth="1"/>
    <col min="6" max="7" width="5.42578125" customWidth="1"/>
    <col min="8" max="8" width="5.42578125" style="29" customWidth="1"/>
    <col min="9" max="12" width="5.42578125" customWidth="1"/>
    <col min="13" max="15" width="5.28515625" customWidth="1"/>
    <col min="16" max="17" width="6" customWidth="1"/>
    <col min="18" max="18" width="7.5703125" customWidth="1"/>
    <col min="19" max="19" width="6.5703125" customWidth="1"/>
    <col min="20" max="20" width="6.28515625" style="25" customWidth="1"/>
    <col min="21" max="21" width="5.7109375" customWidth="1"/>
    <col min="22" max="22" width="4.5703125" customWidth="1"/>
    <col min="23" max="23" width="5" customWidth="1"/>
  </cols>
  <sheetData>
    <row r="1" spans="1:23" ht="23.25" customHeight="1" x14ac:dyDescent="0.2">
      <c r="B1" s="47" t="s">
        <v>23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15.75" customHeight="1" x14ac:dyDescent="0.2">
      <c r="B2" s="40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2.75" customHeight="1" x14ac:dyDescent="0.2">
      <c r="A3" s="44"/>
      <c r="B3" s="48"/>
      <c r="C3" s="37" t="s">
        <v>27</v>
      </c>
      <c r="D3" s="51" t="s">
        <v>4</v>
      </c>
      <c r="E3" s="51" t="s">
        <v>5</v>
      </c>
      <c r="F3" s="51" t="s">
        <v>6</v>
      </c>
      <c r="G3" s="51" t="s">
        <v>7</v>
      </c>
      <c r="H3" s="51" t="s">
        <v>25</v>
      </c>
      <c r="I3" s="41" t="s">
        <v>26</v>
      </c>
      <c r="J3" s="51" t="s">
        <v>20</v>
      </c>
      <c r="K3" s="51" t="s">
        <v>8</v>
      </c>
      <c r="L3" s="51" t="s">
        <v>9</v>
      </c>
      <c r="M3" s="51" t="s">
        <v>10</v>
      </c>
      <c r="N3" s="51" t="s">
        <v>11</v>
      </c>
      <c r="O3" s="51" t="s">
        <v>21</v>
      </c>
      <c r="P3" s="51" t="s">
        <v>12</v>
      </c>
      <c r="Q3" s="51" t="s">
        <v>18</v>
      </c>
      <c r="R3" s="52" t="s">
        <v>0</v>
      </c>
      <c r="S3" s="51" t="s">
        <v>1</v>
      </c>
      <c r="T3" s="53" t="s">
        <v>14</v>
      </c>
      <c r="U3" s="54"/>
      <c r="V3" s="10"/>
      <c r="W3" s="11"/>
    </row>
    <row r="4" spans="1:23" x14ac:dyDescent="0.2">
      <c r="A4" s="45"/>
      <c r="B4" s="49"/>
      <c r="C4" s="38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55"/>
      <c r="U4" s="56"/>
      <c r="V4" s="10"/>
      <c r="W4" s="1"/>
    </row>
    <row r="5" spans="1:23" x14ac:dyDescent="0.2">
      <c r="A5" s="45"/>
      <c r="B5" s="49"/>
      <c r="C5" s="38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55"/>
      <c r="U5" s="56"/>
      <c r="V5" s="10"/>
      <c r="W5" s="1"/>
    </row>
    <row r="6" spans="1:23" ht="12.75" customHeight="1" x14ac:dyDescent="0.2">
      <c r="A6" s="45"/>
      <c r="B6" s="49"/>
      <c r="C6" s="38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57"/>
      <c r="U6" s="58"/>
      <c r="V6" s="10"/>
      <c r="W6" s="1"/>
    </row>
    <row r="7" spans="1:23" ht="72.75" customHeight="1" x14ac:dyDescent="0.2">
      <c r="A7" s="46"/>
      <c r="B7" s="50"/>
      <c r="C7" s="39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22" t="s">
        <v>2</v>
      </c>
      <c r="U7" s="2" t="s">
        <v>15</v>
      </c>
      <c r="V7" s="1"/>
      <c r="W7" s="1"/>
    </row>
    <row r="8" spans="1:23" ht="12.75" customHeight="1" x14ac:dyDescent="0.2">
      <c r="A8" s="14"/>
      <c r="B8" s="3"/>
      <c r="C8" s="3"/>
      <c r="D8" s="4"/>
      <c r="E8" s="4"/>
      <c r="F8" s="4"/>
      <c r="G8" s="4"/>
      <c r="H8" s="30"/>
      <c r="I8" s="8"/>
      <c r="J8" s="4"/>
      <c r="K8" s="8"/>
      <c r="L8" s="8"/>
      <c r="M8" s="5"/>
      <c r="N8" s="5"/>
      <c r="O8" s="5"/>
      <c r="P8" s="4"/>
      <c r="Q8" s="4"/>
      <c r="R8" s="4"/>
      <c r="S8" s="4"/>
      <c r="T8" s="22"/>
      <c r="U8" s="2"/>
      <c r="V8" s="1"/>
      <c r="W8" s="1"/>
    </row>
    <row r="9" spans="1:23" ht="13.5" customHeight="1" x14ac:dyDescent="0.2">
      <c r="A9" s="15">
        <v>1</v>
      </c>
      <c r="B9" s="28"/>
      <c r="C9" s="36" t="s">
        <v>28</v>
      </c>
      <c r="D9" s="17">
        <v>5</v>
      </c>
      <c r="E9" s="18">
        <v>5</v>
      </c>
      <c r="F9" s="26">
        <v>4</v>
      </c>
      <c r="G9" s="20">
        <v>4</v>
      </c>
      <c r="H9" s="31">
        <v>7</v>
      </c>
      <c r="I9" s="18">
        <v>7</v>
      </c>
      <c r="J9" s="18">
        <v>7</v>
      </c>
      <c r="K9" s="18">
        <v>4</v>
      </c>
      <c r="L9" s="18">
        <v>4</v>
      </c>
      <c r="M9" s="18">
        <v>5</v>
      </c>
      <c r="N9" s="18">
        <v>6</v>
      </c>
      <c r="O9" s="18">
        <v>7</v>
      </c>
      <c r="P9" s="18">
        <v>10</v>
      </c>
      <c r="Q9" s="18">
        <v>6</v>
      </c>
      <c r="R9" s="27">
        <f>AVERAGE(D9:Q9)</f>
        <v>5.7857142857142856</v>
      </c>
      <c r="S9" s="7">
        <v>1</v>
      </c>
      <c r="T9" s="14">
        <v>100</v>
      </c>
      <c r="U9" s="14">
        <v>0</v>
      </c>
      <c r="V9" s="1"/>
      <c r="W9" s="1"/>
    </row>
    <row r="10" spans="1:23" ht="13.5" customHeight="1" x14ac:dyDescent="0.2">
      <c r="A10" s="15">
        <v>2</v>
      </c>
      <c r="B10" s="28"/>
      <c r="C10" s="36" t="s">
        <v>29</v>
      </c>
      <c r="D10" s="17">
        <v>5</v>
      </c>
      <c r="E10" s="18">
        <v>5</v>
      </c>
      <c r="F10" s="26">
        <v>3</v>
      </c>
      <c r="G10" s="20">
        <v>5</v>
      </c>
      <c r="H10" s="31">
        <v>8</v>
      </c>
      <c r="I10" s="18">
        <v>9</v>
      </c>
      <c r="J10" s="18">
        <v>7</v>
      </c>
      <c r="K10" s="18">
        <v>3</v>
      </c>
      <c r="L10" s="18">
        <v>4</v>
      </c>
      <c r="M10" s="18">
        <v>5</v>
      </c>
      <c r="N10" s="18">
        <v>4</v>
      </c>
      <c r="O10" s="18">
        <v>7</v>
      </c>
      <c r="P10" s="18">
        <v>8</v>
      </c>
      <c r="Q10" s="18">
        <v>4</v>
      </c>
      <c r="R10" s="27">
        <f t="shared" ref="R10:R38" si="0">AVERAGE(D10:Q10)</f>
        <v>5.5</v>
      </c>
      <c r="S10" s="6">
        <v>1</v>
      </c>
      <c r="T10" s="14">
        <v>117</v>
      </c>
      <c r="U10" s="14">
        <v>0</v>
      </c>
      <c r="V10" s="1"/>
      <c r="W10" s="1"/>
    </row>
    <row r="11" spans="1:23" ht="13.5" customHeight="1" x14ac:dyDescent="0.2">
      <c r="A11" s="15">
        <v>3</v>
      </c>
      <c r="B11" s="28"/>
      <c r="C11" s="36" t="s">
        <v>30</v>
      </c>
      <c r="D11" s="17">
        <v>5</v>
      </c>
      <c r="E11" s="18">
        <v>7</v>
      </c>
      <c r="F11" s="19">
        <v>5</v>
      </c>
      <c r="G11" s="18">
        <v>7</v>
      </c>
      <c r="H11" s="18">
        <v>9</v>
      </c>
      <c r="I11" s="18">
        <v>9</v>
      </c>
      <c r="J11" s="18">
        <v>8</v>
      </c>
      <c r="K11" s="18">
        <v>4</v>
      </c>
      <c r="L11" s="18">
        <v>5</v>
      </c>
      <c r="M11" s="18">
        <v>5</v>
      </c>
      <c r="N11" s="18">
        <v>5</v>
      </c>
      <c r="O11" s="18">
        <v>8</v>
      </c>
      <c r="P11" s="18">
        <v>8</v>
      </c>
      <c r="Q11" s="18">
        <v>5</v>
      </c>
      <c r="R11" s="9">
        <f t="shared" si="0"/>
        <v>6.4285714285714288</v>
      </c>
      <c r="S11" s="6">
        <v>1.2</v>
      </c>
      <c r="T11" s="14">
        <v>50</v>
      </c>
      <c r="U11" s="14">
        <v>0</v>
      </c>
      <c r="V11" s="1"/>
      <c r="W11" s="1"/>
    </row>
    <row r="12" spans="1:23" ht="12.75" customHeight="1" x14ac:dyDescent="0.2">
      <c r="A12" s="15">
        <v>4</v>
      </c>
      <c r="B12" s="28"/>
      <c r="C12" s="36" t="s">
        <v>31</v>
      </c>
      <c r="D12" s="17">
        <v>4</v>
      </c>
      <c r="E12" s="18">
        <v>6</v>
      </c>
      <c r="F12" s="19">
        <v>3</v>
      </c>
      <c r="G12" s="18">
        <v>6</v>
      </c>
      <c r="H12" s="18">
        <v>9</v>
      </c>
      <c r="I12" s="18">
        <v>7</v>
      </c>
      <c r="J12" s="18">
        <v>5</v>
      </c>
      <c r="K12" s="18">
        <v>3</v>
      </c>
      <c r="L12" s="18">
        <v>4</v>
      </c>
      <c r="M12" s="18">
        <v>5</v>
      </c>
      <c r="N12" s="18">
        <v>4</v>
      </c>
      <c r="O12" s="18">
        <v>6</v>
      </c>
      <c r="P12" s="18">
        <v>9</v>
      </c>
      <c r="Q12" s="18">
        <v>5</v>
      </c>
      <c r="R12" s="9">
        <f t="shared" si="0"/>
        <v>5.4285714285714288</v>
      </c>
      <c r="S12" s="6">
        <v>1</v>
      </c>
      <c r="T12" s="14">
        <v>38</v>
      </c>
      <c r="U12" s="14">
        <v>1</v>
      </c>
      <c r="V12" s="1"/>
      <c r="W12" s="1"/>
    </row>
    <row r="13" spans="1:23" ht="12.75" customHeight="1" x14ac:dyDescent="0.2">
      <c r="A13" s="15">
        <v>5</v>
      </c>
      <c r="B13" s="28"/>
      <c r="C13" s="36" t="s">
        <v>32</v>
      </c>
      <c r="D13" s="32">
        <v>2</v>
      </c>
      <c r="E13" s="33">
        <v>2</v>
      </c>
      <c r="F13" s="19">
        <v>3</v>
      </c>
      <c r="G13" s="18">
        <v>4</v>
      </c>
      <c r="H13" s="18">
        <v>5</v>
      </c>
      <c r="I13" s="18">
        <v>8</v>
      </c>
      <c r="J13" s="18">
        <v>4</v>
      </c>
      <c r="K13" s="33">
        <v>2</v>
      </c>
      <c r="L13" s="20">
        <v>3</v>
      </c>
      <c r="M13" s="18">
        <v>4</v>
      </c>
      <c r="N13" s="18">
        <v>4</v>
      </c>
      <c r="O13" s="18">
        <v>5</v>
      </c>
      <c r="P13" s="18" t="s">
        <v>22</v>
      </c>
      <c r="Q13" s="18">
        <v>7</v>
      </c>
      <c r="R13" s="35">
        <f t="shared" si="0"/>
        <v>4.0769230769230766</v>
      </c>
      <c r="S13" s="6" t="s">
        <v>19</v>
      </c>
      <c r="T13" s="14">
        <v>36</v>
      </c>
      <c r="U13" s="14">
        <v>9</v>
      </c>
      <c r="V13" s="1"/>
      <c r="W13" s="1"/>
    </row>
    <row r="14" spans="1:23" ht="12.75" customHeight="1" x14ac:dyDescent="0.2">
      <c r="A14" s="15">
        <v>6</v>
      </c>
      <c r="B14" s="28"/>
      <c r="C14" s="36" t="s">
        <v>33</v>
      </c>
      <c r="D14" s="17">
        <v>6</v>
      </c>
      <c r="E14" s="18">
        <v>6</v>
      </c>
      <c r="F14" s="19">
        <v>3</v>
      </c>
      <c r="G14" s="18">
        <v>7</v>
      </c>
      <c r="H14" s="18">
        <v>7</v>
      </c>
      <c r="I14" s="18">
        <v>6</v>
      </c>
      <c r="J14" s="18">
        <v>4</v>
      </c>
      <c r="K14" s="18">
        <v>3</v>
      </c>
      <c r="L14" s="18">
        <v>4</v>
      </c>
      <c r="M14" s="18">
        <v>6</v>
      </c>
      <c r="N14" s="18">
        <v>5</v>
      </c>
      <c r="O14" s="18">
        <v>6</v>
      </c>
      <c r="P14" s="18">
        <v>9</v>
      </c>
      <c r="Q14" s="18">
        <v>5</v>
      </c>
      <c r="R14" s="9">
        <f t="shared" si="0"/>
        <v>5.5</v>
      </c>
      <c r="S14" s="6">
        <v>1</v>
      </c>
      <c r="T14" s="14">
        <v>62</v>
      </c>
      <c r="U14" s="14">
        <v>1</v>
      </c>
      <c r="V14" s="1"/>
      <c r="W14" s="1"/>
    </row>
    <row r="15" spans="1:23" ht="12.75" customHeight="1" x14ac:dyDescent="0.2">
      <c r="A15" s="15">
        <v>7</v>
      </c>
      <c r="B15" s="28"/>
      <c r="C15" s="36" t="s">
        <v>34</v>
      </c>
      <c r="D15" s="17">
        <v>5</v>
      </c>
      <c r="E15" s="18">
        <v>7</v>
      </c>
      <c r="F15" s="19">
        <v>3</v>
      </c>
      <c r="G15" s="18">
        <v>8</v>
      </c>
      <c r="H15" s="18">
        <v>9</v>
      </c>
      <c r="I15" s="18">
        <v>8</v>
      </c>
      <c r="J15" s="18">
        <v>7</v>
      </c>
      <c r="K15" s="18">
        <v>4</v>
      </c>
      <c r="L15" s="18">
        <v>4</v>
      </c>
      <c r="M15" s="18">
        <v>4</v>
      </c>
      <c r="N15" s="18">
        <v>5</v>
      </c>
      <c r="O15" s="18">
        <v>7</v>
      </c>
      <c r="P15" s="18">
        <v>9</v>
      </c>
      <c r="Q15" s="20">
        <v>7</v>
      </c>
      <c r="R15" s="9">
        <f t="shared" si="0"/>
        <v>6.2142857142857144</v>
      </c>
      <c r="S15" s="6">
        <v>1.2</v>
      </c>
      <c r="T15" s="14">
        <v>82</v>
      </c>
      <c r="U15" s="14">
        <v>0</v>
      </c>
      <c r="V15" s="1"/>
      <c r="W15" s="1"/>
    </row>
    <row r="16" spans="1:23" ht="12.75" customHeight="1" x14ac:dyDescent="0.2">
      <c r="A16" s="15">
        <v>8</v>
      </c>
      <c r="B16" s="28"/>
      <c r="C16" s="36" t="s">
        <v>35</v>
      </c>
      <c r="D16" s="17">
        <v>5</v>
      </c>
      <c r="E16" s="18">
        <v>6</v>
      </c>
      <c r="F16" s="19">
        <v>4</v>
      </c>
      <c r="G16" s="18">
        <v>7</v>
      </c>
      <c r="H16" s="18">
        <v>8</v>
      </c>
      <c r="I16" s="18">
        <v>7</v>
      </c>
      <c r="J16" s="18">
        <v>6</v>
      </c>
      <c r="K16" s="18">
        <v>5</v>
      </c>
      <c r="L16" s="18">
        <v>4</v>
      </c>
      <c r="M16" s="18">
        <v>5</v>
      </c>
      <c r="N16" s="18">
        <v>5</v>
      </c>
      <c r="O16" s="18">
        <v>7</v>
      </c>
      <c r="P16" s="18">
        <v>9</v>
      </c>
      <c r="Q16" s="18">
        <v>4</v>
      </c>
      <c r="R16" s="9">
        <f t="shared" si="0"/>
        <v>5.8571428571428568</v>
      </c>
      <c r="S16" s="12">
        <v>1</v>
      </c>
      <c r="T16" s="14">
        <v>95</v>
      </c>
      <c r="U16" s="14">
        <v>0</v>
      </c>
      <c r="V16" s="1"/>
      <c r="W16" s="1"/>
    </row>
    <row r="17" spans="1:23" ht="12.75" customHeight="1" x14ac:dyDescent="0.2">
      <c r="A17" s="15">
        <v>9</v>
      </c>
      <c r="B17" s="28"/>
      <c r="C17" s="36" t="s">
        <v>36</v>
      </c>
      <c r="D17" s="17">
        <v>5</v>
      </c>
      <c r="E17" s="18">
        <v>5</v>
      </c>
      <c r="F17" s="19">
        <v>3</v>
      </c>
      <c r="G17" s="18">
        <v>5</v>
      </c>
      <c r="H17" s="18">
        <v>6</v>
      </c>
      <c r="I17" s="18">
        <v>7</v>
      </c>
      <c r="J17" s="18">
        <v>8</v>
      </c>
      <c r="K17" s="18">
        <v>4</v>
      </c>
      <c r="L17" s="18">
        <v>3</v>
      </c>
      <c r="M17" s="18">
        <v>5</v>
      </c>
      <c r="N17" s="18">
        <v>5</v>
      </c>
      <c r="O17" s="18">
        <v>7</v>
      </c>
      <c r="P17" s="18">
        <v>10</v>
      </c>
      <c r="Q17" s="18">
        <v>4</v>
      </c>
      <c r="R17" s="9">
        <f t="shared" si="0"/>
        <v>5.5</v>
      </c>
      <c r="S17" s="6">
        <v>1</v>
      </c>
      <c r="T17" s="14">
        <v>84</v>
      </c>
      <c r="U17" s="14">
        <v>1</v>
      </c>
      <c r="V17" s="1"/>
      <c r="W17" s="1"/>
    </row>
    <row r="18" spans="1:23" ht="13.5" customHeight="1" x14ac:dyDescent="0.2">
      <c r="A18" s="15">
        <v>10</v>
      </c>
      <c r="B18" s="28"/>
      <c r="C18" s="36" t="s">
        <v>37</v>
      </c>
      <c r="D18" s="17">
        <v>5</v>
      </c>
      <c r="E18" s="18">
        <v>6</v>
      </c>
      <c r="F18" s="19">
        <v>4</v>
      </c>
      <c r="G18" s="18">
        <v>6</v>
      </c>
      <c r="H18" s="18">
        <v>8</v>
      </c>
      <c r="I18" s="18">
        <v>8</v>
      </c>
      <c r="J18" s="18">
        <v>6</v>
      </c>
      <c r="K18" s="18">
        <v>4</v>
      </c>
      <c r="L18" s="18">
        <v>5</v>
      </c>
      <c r="M18" s="18">
        <v>7</v>
      </c>
      <c r="N18" s="18">
        <v>4</v>
      </c>
      <c r="O18" s="18">
        <v>7</v>
      </c>
      <c r="P18" s="18" t="s">
        <v>22</v>
      </c>
      <c r="Q18" s="18">
        <v>3</v>
      </c>
      <c r="R18" s="9">
        <f t="shared" si="0"/>
        <v>5.615384615384615</v>
      </c>
      <c r="S18" s="6">
        <v>1</v>
      </c>
      <c r="T18" s="14">
        <v>83</v>
      </c>
      <c r="U18" s="14">
        <v>6</v>
      </c>
      <c r="V18" s="1"/>
      <c r="W18" s="1"/>
    </row>
    <row r="19" spans="1:23" ht="12.75" customHeight="1" x14ac:dyDescent="0.2">
      <c r="A19" s="15">
        <v>11</v>
      </c>
      <c r="B19" s="28"/>
      <c r="C19" s="36" t="s">
        <v>38</v>
      </c>
      <c r="D19" s="17">
        <v>6</v>
      </c>
      <c r="E19" s="18">
        <v>6</v>
      </c>
      <c r="F19" s="19">
        <v>5</v>
      </c>
      <c r="G19" s="18">
        <v>4</v>
      </c>
      <c r="H19" s="18">
        <v>7</v>
      </c>
      <c r="I19" s="18">
        <v>9</v>
      </c>
      <c r="J19" s="18">
        <v>7</v>
      </c>
      <c r="K19" s="18">
        <v>7</v>
      </c>
      <c r="L19" s="18">
        <v>7</v>
      </c>
      <c r="M19" s="18">
        <v>8</v>
      </c>
      <c r="N19" s="18">
        <v>7</v>
      </c>
      <c r="O19" s="18">
        <v>8</v>
      </c>
      <c r="P19" s="18">
        <v>9</v>
      </c>
      <c r="Q19" s="18">
        <v>6</v>
      </c>
      <c r="R19" s="9">
        <f t="shared" si="0"/>
        <v>6.8571428571428568</v>
      </c>
      <c r="S19" s="12">
        <v>1.2</v>
      </c>
      <c r="T19" s="14">
        <v>28</v>
      </c>
      <c r="U19" s="14">
        <v>0</v>
      </c>
      <c r="V19" s="1"/>
      <c r="W19" s="1"/>
    </row>
    <row r="20" spans="1:23" ht="12.75" customHeight="1" x14ac:dyDescent="0.2">
      <c r="A20" s="15">
        <v>12</v>
      </c>
      <c r="B20" s="28"/>
      <c r="C20" s="36" t="s">
        <v>39</v>
      </c>
      <c r="D20" s="17">
        <v>7</v>
      </c>
      <c r="E20" s="18">
        <v>5</v>
      </c>
      <c r="F20" s="19">
        <v>5</v>
      </c>
      <c r="G20" s="18">
        <v>7</v>
      </c>
      <c r="H20" s="18">
        <v>7</v>
      </c>
      <c r="I20" s="18">
        <v>8</v>
      </c>
      <c r="J20" s="18">
        <v>7</v>
      </c>
      <c r="K20" s="18">
        <v>7</v>
      </c>
      <c r="L20" s="18">
        <v>5</v>
      </c>
      <c r="M20" s="18">
        <v>7</v>
      </c>
      <c r="N20" s="18">
        <v>5</v>
      </c>
      <c r="O20" s="18">
        <v>8</v>
      </c>
      <c r="P20" s="18">
        <v>10</v>
      </c>
      <c r="Q20" s="18">
        <v>3</v>
      </c>
      <c r="R20" s="9">
        <f t="shared" si="0"/>
        <v>6.5</v>
      </c>
      <c r="S20" s="7">
        <v>1.2</v>
      </c>
      <c r="T20" s="14">
        <v>45</v>
      </c>
      <c r="U20" s="14">
        <v>1</v>
      </c>
      <c r="V20" s="1"/>
      <c r="W20" s="1"/>
    </row>
    <row r="21" spans="1:23" ht="12.75" customHeight="1" x14ac:dyDescent="0.2">
      <c r="A21" s="15">
        <v>13</v>
      </c>
      <c r="B21" s="28"/>
      <c r="C21" s="36" t="s">
        <v>40</v>
      </c>
      <c r="D21" s="17">
        <v>4</v>
      </c>
      <c r="E21" s="18">
        <v>4</v>
      </c>
      <c r="F21" s="19">
        <v>3</v>
      </c>
      <c r="G21" s="20">
        <v>4</v>
      </c>
      <c r="H21" s="31">
        <v>3</v>
      </c>
      <c r="I21" s="18">
        <v>7</v>
      </c>
      <c r="J21" s="18">
        <v>4</v>
      </c>
      <c r="K21" s="18">
        <v>3</v>
      </c>
      <c r="L21" s="18">
        <v>4</v>
      </c>
      <c r="M21" s="18">
        <v>4</v>
      </c>
      <c r="N21" s="18">
        <v>6</v>
      </c>
      <c r="O21" s="18">
        <v>5</v>
      </c>
      <c r="P21" s="18">
        <v>7</v>
      </c>
      <c r="Q21" s="18">
        <v>6</v>
      </c>
      <c r="R21" s="35">
        <f t="shared" si="0"/>
        <v>4.5714285714285712</v>
      </c>
      <c r="S21" s="6" t="s">
        <v>19</v>
      </c>
      <c r="T21" s="14">
        <v>32</v>
      </c>
      <c r="U21" s="14">
        <v>1</v>
      </c>
      <c r="V21" s="1"/>
      <c r="W21" s="1"/>
    </row>
    <row r="22" spans="1:23" ht="13.5" customHeight="1" x14ac:dyDescent="0.2">
      <c r="A22" s="15">
        <v>14</v>
      </c>
      <c r="B22" s="28"/>
      <c r="C22" s="36" t="s">
        <v>41</v>
      </c>
      <c r="D22" s="17">
        <v>3</v>
      </c>
      <c r="E22" s="18">
        <v>3</v>
      </c>
      <c r="F22" s="19">
        <v>3</v>
      </c>
      <c r="G22" s="18">
        <v>3</v>
      </c>
      <c r="H22" s="18">
        <v>4</v>
      </c>
      <c r="I22" s="18">
        <v>7</v>
      </c>
      <c r="J22" s="18">
        <v>3</v>
      </c>
      <c r="K22" s="33">
        <v>2</v>
      </c>
      <c r="L22" s="18">
        <v>3</v>
      </c>
      <c r="M22" s="18">
        <v>4</v>
      </c>
      <c r="N22" s="18">
        <v>3</v>
      </c>
      <c r="O22" s="18">
        <v>5</v>
      </c>
      <c r="P22" s="18">
        <v>9</v>
      </c>
      <c r="Q22" s="18">
        <v>4</v>
      </c>
      <c r="R22" s="35">
        <f t="shared" si="0"/>
        <v>4</v>
      </c>
      <c r="S22" s="6" t="s">
        <v>19</v>
      </c>
      <c r="T22" s="14">
        <v>126</v>
      </c>
      <c r="U22" s="14">
        <v>1</v>
      </c>
      <c r="V22" s="1"/>
      <c r="W22" s="1"/>
    </row>
    <row r="23" spans="1:23" ht="12.75" customHeight="1" x14ac:dyDescent="0.2">
      <c r="A23" s="15">
        <v>15</v>
      </c>
      <c r="B23" s="28"/>
      <c r="C23" s="36" t="s">
        <v>42</v>
      </c>
      <c r="D23" s="17">
        <v>6</v>
      </c>
      <c r="E23" s="18">
        <v>8</v>
      </c>
      <c r="F23" s="19">
        <v>3</v>
      </c>
      <c r="G23" s="18">
        <v>8</v>
      </c>
      <c r="H23" s="18">
        <v>9</v>
      </c>
      <c r="I23" s="18">
        <v>9</v>
      </c>
      <c r="J23" s="18">
        <v>8</v>
      </c>
      <c r="K23" s="18">
        <v>4</v>
      </c>
      <c r="L23" s="18">
        <v>5</v>
      </c>
      <c r="M23" s="18">
        <v>5</v>
      </c>
      <c r="N23" s="18">
        <v>5</v>
      </c>
      <c r="O23" s="18">
        <v>8</v>
      </c>
      <c r="P23" s="18">
        <v>9</v>
      </c>
      <c r="Q23" s="18">
        <v>8</v>
      </c>
      <c r="R23" s="9">
        <f t="shared" si="0"/>
        <v>6.7857142857142856</v>
      </c>
      <c r="S23" s="12">
        <v>1.2</v>
      </c>
      <c r="T23" s="14">
        <v>46</v>
      </c>
      <c r="U23" s="14">
        <v>0</v>
      </c>
      <c r="V23" s="1"/>
      <c r="W23" s="1"/>
    </row>
    <row r="24" spans="1:23" ht="12.75" customHeight="1" x14ac:dyDescent="0.2">
      <c r="A24" s="15">
        <v>16</v>
      </c>
      <c r="B24" s="28"/>
      <c r="C24" s="36" t="s">
        <v>43</v>
      </c>
      <c r="D24" s="17">
        <v>6</v>
      </c>
      <c r="E24" s="18">
        <v>8</v>
      </c>
      <c r="F24" s="19">
        <v>6</v>
      </c>
      <c r="G24" s="18">
        <v>7</v>
      </c>
      <c r="H24" s="18">
        <v>8</v>
      </c>
      <c r="I24" s="18">
        <v>8</v>
      </c>
      <c r="J24" s="18">
        <v>8</v>
      </c>
      <c r="K24" s="18">
        <v>5</v>
      </c>
      <c r="L24" s="18">
        <v>5</v>
      </c>
      <c r="M24" s="18">
        <v>6</v>
      </c>
      <c r="N24" s="18">
        <v>7</v>
      </c>
      <c r="O24" s="18">
        <v>8</v>
      </c>
      <c r="P24" s="18">
        <v>8</v>
      </c>
      <c r="Q24" s="18">
        <v>8</v>
      </c>
      <c r="R24" s="9">
        <f t="shared" si="0"/>
        <v>7</v>
      </c>
      <c r="S24" s="12">
        <v>1.2</v>
      </c>
      <c r="T24" s="14">
        <v>13</v>
      </c>
      <c r="U24" s="14">
        <v>0</v>
      </c>
      <c r="V24" s="1"/>
      <c r="W24" s="1"/>
    </row>
    <row r="25" spans="1:23" ht="12.75" customHeight="1" x14ac:dyDescent="0.2">
      <c r="A25" s="15">
        <v>17</v>
      </c>
      <c r="B25" s="28"/>
      <c r="C25" s="36" t="s">
        <v>44</v>
      </c>
      <c r="D25" s="17">
        <v>3</v>
      </c>
      <c r="E25" s="18">
        <v>4</v>
      </c>
      <c r="F25" s="19">
        <v>3</v>
      </c>
      <c r="G25" s="18">
        <v>7</v>
      </c>
      <c r="H25" s="18">
        <v>7</v>
      </c>
      <c r="I25" s="18">
        <v>8</v>
      </c>
      <c r="J25" s="18">
        <v>8</v>
      </c>
      <c r="K25" s="18">
        <v>3</v>
      </c>
      <c r="L25" s="18">
        <v>3</v>
      </c>
      <c r="M25" s="18">
        <v>3</v>
      </c>
      <c r="N25" s="18">
        <v>5</v>
      </c>
      <c r="O25" s="18">
        <v>7</v>
      </c>
      <c r="P25" s="18">
        <v>8</v>
      </c>
      <c r="Q25" s="18">
        <v>8</v>
      </c>
      <c r="R25" s="9">
        <f t="shared" si="0"/>
        <v>5.5</v>
      </c>
      <c r="S25" s="7">
        <v>1</v>
      </c>
      <c r="T25" s="14">
        <v>92</v>
      </c>
      <c r="U25" s="14">
        <v>0</v>
      </c>
      <c r="V25" s="1"/>
      <c r="W25" s="1"/>
    </row>
    <row r="26" spans="1:23" ht="13.5" customHeight="1" x14ac:dyDescent="0.2">
      <c r="A26" s="15">
        <v>18</v>
      </c>
      <c r="B26" s="28"/>
      <c r="C26" s="36" t="s">
        <v>45</v>
      </c>
      <c r="D26" s="17">
        <v>5</v>
      </c>
      <c r="E26" s="18">
        <v>6</v>
      </c>
      <c r="F26" s="19">
        <v>3</v>
      </c>
      <c r="G26" s="18">
        <v>7</v>
      </c>
      <c r="H26" s="18">
        <v>8</v>
      </c>
      <c r="I26" s="18">
        <v>8</v>
      </c>
      <c r="J26" s="18">
        <v>6</v>
      </c>
      <c r="K26" s="18">
        <v>3</v>
      </c>
      <c r="L26" s="18">
        <v>5</v>
      </c>
      <c r="M26" s="18">
        <v>5</v>
      </c>
      <c r="N26" s="18">
        <v>5</v>
      </c>
      <c r="O26" s="18">
        <v>6</v>
      </c>
      <c r="P26" s="18">
        <v>9</v>
      </c>
      <c r="Q26" s="18">
        <v>6</v>
      </c>
      <c r="R26" s="9">
        <f t="shared" si="0"/>
        <v>5.8571428571428568</v>
      </c>
      <c r="S26" s="12">
        <v>1</v>
      </c>
      <c r="T26" s="14">
        <v>103</v>
      </c>
      <c r="U26" s="14">
        <v>0</v>
      </c>
      <c r="V26" s="1"/>
      <c r="W26" s="1"/>
    </row>
    <row r="27" spans="1:23" ht="12.75" customHeight="1" x14ac:dyDescent="0.2">
      <c r="A27" s="15">
        <v>19</v>
      </c>
      <c r="B27" s="28"/>
      <c r="C27" s="36" t="s">
        <v>46</v>
      </c>
      <c r="D27" s="17">
        <v>6</v>
      </c>
      <c r="E27" s="18">
        <v>8</v>
      </c>
      <c r="F27" s="19">
        <v>3</v>
      </c>
      <c r="G27" s="20">
        <v>7</v>
      </c>
      <c r="H27" s="31">
        <v>7</v>
      </c>
      <c r="I27" s="18">
        <v>7</v>
      </c>
      <c r="J27" s="18">
        <v>7</v>
      </c>
      <c r="K27" s="18">
        <v>5</v>
      </c>
      <c r="L27" s="18">
        <v>7</v>
      </c>
      <c r="M27" s="18">
        <v>6</v>
      </c>
      <c r="N27" s="18">
        <v>5</v>
      </c>
      <c r="O27" s="18">
        <v>8</v>
      </c>
      <c r="P27" s="18">
        <v>9</v>
      </c>
      <c r="Q27" s="18">
        <v>5</v>
      </c>
      <c r="R27" s="9">
        <f t="shared" si="0"/>
        <v>6.4285714285714288</v>
      </c>
      <c r="S27" s="6">
        <v>1.2</v>
      </c>
      <c r="T27" s="14">
        <v>65</v>
      </c>
      <c r="U27" s="14">
        <v>0</v>
      </c>
      <c r="V27" s="1"/>
      <c r="W27" s="1"/>
    </row>
    <row r="28" spans="1:23" ht="12.75" customHeight="1" x14ac:dyDescent="0.2">
      <c r="A28" s="15">
        <v>20</v>
      </c>
      <c r="B28" s="28"/>
      <c r="C28" s="36" t="s">
        <v>47</v>
      </c>
      <c r="D28" s="17">
        <v>3</v>
      </c>
      <c r="E28" s="18">
        <v>6</v>
      </c>
      <c r="F28" s="19">
        <v>3</v>
      </c>
      <c r="G28" s="18">
        <v>4</v>
      </c>
      <c r="H28" s="18">
        <v>7</v>
      </c>
      <c r="I28" s="18">
        <v>9</v>
      </c>
      <c r="J28" s="18">
        <v>8</v>
      </c>
      <c r="K28" s="18">
        <v>3</v>
      </c>
      <c r="L28" s="18">
        <v>4</v>
      </c>
      <c r="M28" s="20">
        <v>6</v>
      </c>
      <c r="N28" s="20">
        <v>5</v>
      </c>
      <c r="O28" s="20">
        <v>8</v>
      </c>
      <c r="P28" s="18">
        <v>8</v>
      </c>
      <c r="Q28" s="18">
        <v>4</v>
      </c>
      <c r="R28" s="9">
        <f t="shared" si="0"/>
        <v>5.5714285714285712</v>
      </c>
      <c r="S28" s="6">
        <v>1</v>
      </c>
      <c r="T28" s="14">
        <v>62</v>
      </c>
      <c r="U28" s="14">
        <v>0</v>
      </c>
      <c r="V28" s="1"/>
      <c r="W28" s="1"/>
    </row>
    <row r="29" spans="1:23" ht="12.75" customHeight="1" x14ac:dyDescent="0.2">
      <c r="A29" s="15">
        <v>21</v>
      </c>
      <c r="B29" s="28"/>
      <c r="C29" s="36" t="s">
        <v>48</v>
      </c>
      <c r="D29" s="17">
        <v>5</v>
      </c>
      <c r="E29" s="18">
        <v>6</v>
      </c>
      <c r="F29" s="19">
        <v>4</v>
      </c>
      <c r="G29" s="18">
        <v>7</v>
      </c>
      <c r="H29" s="18">
        <v>7</v>
      </c>
      <c r="I29" s="18">
        <v>8</v>
      </c>
      <c r="J29" s="18">
        <v>5</v>
      </c>
      <c r="K29" s="18">
        <v>3</v>
      </c>
      <c r="L29" s="18">
        <v>4</v>
      </c>
      <c r="M29" s="18">
        <v>5</v>
      </c>
      <c r="N29" s="18">
        <v>4</v>
      </c>
      <c r="O29" s="18">
        <v>8</v>
      </c>
      <c r="P29" s="18">
        <v>10</v>
      </c>
      <c r="Q29" s="18">
        <v>6</v>
      </c>
      <c r="R29" s="9">
        <f t="shared" si="0"/>
        <v>5.8571428571428568</v>
      </c>
      <c r="S29" s="7">
        <v>1</v>
      </c>
      <c r="T29" s="14">
        <v>175</v>
      </c>
      <c r="U29" s="14">
        <v>0</v>
      </c>
      <c r="V29" s="1"/>
      <c r="W29" s="1"/>
    </row>
    <row r="30" spans="1:23" ht="12.75" customHeight="1" x14ac:dyDescent="0.2">
      <c r="A30" s="15">
        <v>22</v>
      </c>
      <c r="B30" s="28"/>
      <c r="C30" s="36" t="s">
        <v>49</v>
      </c>
      <c r="D30" s="17">
        <v>6</v>
      </c>
      <c r="E30" s="18">
        <v>7</v>
      </c>
      <c r="F30" s="19">
        <v>6</v>
      </c>
      <c r="G30" s="18">
        <v>6</v>
      </c>
      <c r="H30" s="18">
        <v>7</v>
      </c>
      <c r="I30" s="18">
        <v>8</v>
      </c>
      <c r="J30" s="18">
        <v>7</v>
      </c>
      <c r="K30" s="18">
        <v>3</v>
      </c>
      <c r="L30" s="18">
        <v>4</v>
      </c>
      <c r="M30" s="18">
        <v>5</v>
      </c>
      <c r="N30" s="18">
        <v>4</v>
      </c>
      <c r="O30" s="18">
        <v>7</v>
      </c>
      <c r="P30" s="18">
        <v>9</v>
      </c>
      <c r="Q30" s="18">
        <v>5</v>
      </c>
      <c r="R30" s="9">
        <f t="shared" si="0"/>
        <v>6</v>
      </c>
      <c r="S30" s="12">
        <v>1.2</v>
      </c>
      <c r="T30" s="14">
        <v>40</v>
      </c>
      <c r="U30" s="14">
        <v>0</v>
      </c>
      <c r="V30" s="1"/>
      <c r="W30" s="1"/>
    </row>
    <row r="31" spans="1:23" ht="13.5" customHeight="1" x14ac:dyDescent="0.2">
      <c r="A31" s="15">
        <v>23</v>
      </c>
      <c r="B31" s="28"/>
      <c r="C31" s="36" t="s">
        <v>50</v>
      </c>
      <c r="D31" s="17">
        <v>6</v>
      </c>
      <c r="E31" s="18">
        <v>5</v>
      </c>
      <c r="F31" s="19">
        <v>4</v>
      </c>
      <c r="G31" s="18">
        <v>7</v>
      </c>
      <c r="H31" s="18">
        <v>7</v>
      </c>
      <c r="I31" s="18">
        <v>8</v>
      </c>
      <c r="J31" s="18">
        <v>6</v>
      </c>
      <c r="K31" s="18">
        <v>3</v>
      </c>
      <c r="L31" s="18">
        <v>4</v>
      </c>
      <c r="M31" s="18">
        <v>5</v>
      </c>
      <c r="N31" s="18">
        <v>5</v>
      </c>
      <c r="O31" s="18">
        <v>6</v>
      </c>
      <c r="P31" s="18">
        <v>9</v>
      </c>
      <c r="Q31" s="18">
        <v>3</v>
      </c>
      <c r="R31" s="9">
        <f t="shared" si="0"/>
        <v>5.5714285714285712</v>
      </c>
      <c r="S31" s="6">
        <v>1</v>
      </c>
      <c r="T31" s="14">
        <v>27</v>
      </c>
      <c r="U31" s="14">
        <v>0</v>
      </c>
      <c r="V31" s="1"/>
      <c r="W31" s="1"/>
    </row>
    <row r="32" spans="1:23" ht="13.5" customHeight="1" x14ac:dyDescent="0.2">
      <c r="A32" s="15">
        <v>24</v>
      </c>
      <c r="B32" s="28"/>
      <c r="C32" s="36" t="s">
        <v>51</v>
      </c>
      <c r="D32" s="17">
        <v>3</v>
      </c>
      <c r="E32" s="18">
        <v>5</v>
      </c>
      <c r="F32" s="19">
        <v>4</v>
      </c>
      <c r="G32" s="18">
        <v>5</v>
      </c>
      <c r="H32" s="18">
        <v>7</v>
      </c>
      <c r="I32" s="18">
        <v>7</v>
      </c>
      <c r="J32" s="18">
        <v>6</v>
      </c>
      <c r="K32" s="18">
        <v>3</v>
      </c>
      <c r="L32" s="18">
        <v>4</v>
      </c>
      <c r="M32" s="18">
        <v>4</v>
      </c>
      <c r="N32" s="18">
        <v>4</v>
      </c>
      <c r="O32" s="18">
        <v>6</v>
      </c>
      <c r="P32" s="18">
        <v>9</v>
      </c>
      <c r="Q32" s="18">
        <v>4</v>
      </c>
      <c r="R32" s="9">
        <f t="shared" si="0"/>
        <v>5.0714285714285712</v>
      </c>
      <c r="S32" s="7">
        <v>1</v>
      </c>
      <c r="T32" s="14">
        <v>160</v>
      </c>
      <c r="U32" s="14">
        <v>1</v>
      </c>
      <c r="V32" s="1"/>
      <c r="W32" s="1"/>
    </row>
    <row r="33" spans="1:23" ht="13.5" customHeight="1" x14ac:dyDescent="0.2">
      <c r="A33" s="15">
        <v>25</v>
      </c>
      <c r="B33" s="28"/>
      <c r="C33" s="36" t="s">
        <v>52</v>
      </c>
      <c r="D33" s="17">
        <v>4</v>
      </c>
      <c r="E33" s="18">
        <v>4</v>
      </c>
      <c r="F33" s="19">
        <v>3</v>
      </c>
      <c r="G33" s="18">
        <v>6</v>
      </c>
      <c r="H33" s="18">
        <v>6</v>
      </c>
      <c r="I33" s="18">
        <v>7</v>
      </c>
      <c r="J33" s="18">
        <v>5</v>
      </c>
      <c r="K33" s="18">
        <v>3</v>
      </c>
      <c r="L33" s="18">
        <v>3</v>
      </c>
      <c r="M33" s="18">
        <v>4</v>
      </c>
      <c r="N33" s="18">
        <v>4</v>
      </c>
      <c r="O33" s="18">
        <v>6</v>
      </c>
      <c r="P33" s="18">
        <v>9</v>
      </c>
      <c r="Q33" s="18">
        <v>6</v>
      </c>
      <c r="R33" s="9">
        <f t="shared" si="0"/>
        <v>5</v>
      </c>
      <c r="S33" s="7">
        <v>1</v>
      </c>
      <c r="T33" s="14">
        <v>154</v>
      </c>
      <c r="U33" s="14">
        <v>0</v>
      </c>
      <c r="V33" s="1"/>
      <c r="W33" s="1"/>
    </row>
    <row r="34" spans="1:23" ht="13.5" customHeight="1" x14ac:dyDescent="0.2">
      <c r="A34" s="15">
        <v>26</v>
      </c>
      <c r="B34" s="28"/>
      <c r="C34" s="36" t="s">
        <v>53</v>
      </c>
      <c r="D34" s="17">
        <v>5</v>
      </c>
      <c r="E34" s="18">
        <v>8</v>
      </c>
      <c r="F34" s="19">
        <v>4</v>
      </c>
      <c r="G34" s="18">
        <v>5</v>
      </c>
      <c r="H34" s="18">
        <v>7</v>
      </c>
      <c r="I34" s="18">
        <v>7</v>
      </c>
      <c r="J34" s="18">
        <v>7</v>
      </c>
      <c r="K34" s="18">
        <v>4</v>
      </c>
      <c r="L34" s="18">
        <v>3</v>
      </c>
      <c r="M34" s="18">
        <v>4</v>
      </c>
      <c r="N34" s="18">
        <v>5</v>
      </c>
      <c r="O34" s="18">
        <v>7</v>
      </c>
      <c r="P34" s="18">
        <v>9</v>
      </c>
      <c r="Q34" s="18">
        <v>3</v>
      </c>
      <c r="R34" s="9">
        <f t="shared" si="0"/>
        <v>5.5714285714285712</v>
      </c>
      <c r="S34" s="12">
        <v>1</v>
      </c>
      <c r="T34" s="14">
        <v>116</v>
      </c>
      <c r="U34" s="14">
        <v>0</v>
      </c>
      <c r="V34" s="1"/>
      <c r="W34" s="1"/>
    </row>
    <row r="35" spans="1:23" ht="12.75" customHeight="1" x14ac:dyDescent="0.2">
      <c r="A35" s="15">
        <v>27</v>
      </c>
      <c r="B35" s="28"/>
      <c r="C35" s="36" t="s">
        <v>54</v>
      </c>
      <c r="D35" s="17">
        <v>5</v>
      </c>
      <c r="E35" s="18">
        <v>7</v>
      </c>
      <c r="F35" s="19">
        <v>3</v>
      </c>
      <c r="G35" s="18">
        <v>8</v>
      </c>
      <c r="H35" s="18">
        <v>8</v>
      </c>
      <c r="I35" s="18">
        <v>7</v>
      </c>
      <c r="J35" s="18">
        <v>8</v>
      </c>
      <c r="K35" s="18">
        <v>4</v>
      </c>
      <c r="L35" s="18">
        <v>5</v>
      </c>
      <c r="M35" s="18">
        <v>6</v>
      </c>
      <c r="N35" s="18">
        <v>5</v>
      </c>
      <c r="O35" s="18">
        <v>8</v>
      </c>
      <c r="P35" s="18">
        <v>8</v>
      </c>
      <c r="Q35" s="18">
        <v>6</v>
      </c>
      <c r="R35" s="9">
        <f t="shared" si="0"/>
        <v>6.2857142857142856</v>
      </c>
      <c r="S35" s="6">
        <v>1.2</v>
      </c>
      <c r="T35" s="14">
        <v>94</v>
      </c>
      <c r="U35" s="14">
        <v>2</v>
      </c>
      <c r="V35" s="1"/>
      <c r="W35" s="1"/>
    </row>
    <row r="36" spans="1:23" ht="12.75" customHeight="1" x14ac:dyDescent="0.2">
      <c r="A36" s="15">
        <v>28</v>
      </c>
      <c r="B36" s="28"/>
      <c r="C36" s="36" t="s">
        <v>55</v>
      </c>
      <c r="D36" s="17">
        <v>7</v>
      </c>
      <c r="E36" s="18">
        <v>9</v>
      </c>
      <c r="F36" s="19">
        <v>4</v>
      </c>
      <c r="G36" s="18">
        <v>7</v>
      </c>
      <c r="H36" s="18">
        <v>8</v>
      </c>
      <c r="I36" s="18">
        <v>7</v>
      </c>
      <c r="J36" s="18">
        <v>8</v>
      </c>
      <c r="K36" s="18">
        <v>4</v>
      </c>
      <c r="L36" s="18">
        <v>5</v>
      </c>
      <c r="M36" s="18">
        <v>6</v>
      </c>
      <c r="N36" s="18">
        <v>6</v>
      </c>
      <c r="O36" s="18">
        <v>8</v>
      </c>
      <c r="P36" s="18">
        <v>7</v>
      </c>
      <c r="Q36" s="18">
        <v>4</v>
      </c>
      <c r="R36" s="9">
        <f t="shared" si="0"/>
        <v>6.4285714285714288</v>
      </c>
      <c r="S36" s="12">
        <v>1.2</v>
      </c>
      <c r="T36" s="14">
        <v>311</v>
      </c>
      <c r="U36" s="14">
        <v>0</v>
      </c>
      <c r="V36" s="1"/>
      <c r="W36" s="1"/>
    </row>
    <row r="37" spans="1:23" ht="12.75" customHeight="1" x14ac:dyDescent="0.2">
      <c r="A37" s="15">
        <v>29</v>
      </c>
      <c r="B37" s="28"/>
      <c r="C37" s="36" t="s">
        <v>56</v>
      </c>
      <c r="D37" s="17">
        <v>5</v>
      </c>
      <c r="E37" s="18">
        <v>5</v>
      </c>
      <c r="F37" s="19">
        <v>4</v>
      </c>
      <c r="G37" s="18">
        <v>4</v>
      </c>
      <c r="H37" s="18">
        <v>6</v>
      </c>
      <c r="I37" s="18">
        <v>9</v>
      </c>
      <c r="J37" s="18">
        <v>6</v>
      </c>
      <c r="K37" s="18">
        <v>3</v>
      </c>
      <c r="L37" s="18">
        <v>3</v>
      </c>
      <c r="M37" s="18">
        <v>5</v>
      </c>
      <c r="N37" s="18">
        <v>3</v>
      </c>
      <c r="O37" s="18">
        <v>5</v>
      </c>
      <c r="P37" s="18">
        <v>7</v>
      </c>
      <c r="Q37" s="18">
        <v>5</v>
      </c>
      <c r="R37" s="9">
        <f t="shared" si="0"/>
        <v>5</v>
      </c>
      <c r="S37" s="7">
        <v>1</v>
      </c>
      <c r="T37" s="14">
        <v>88</v>
      </c>
      <c r="U37" s="14">
        <v>0</v>
      </c>
      <c r="V37" s="1"/>
      <c r="W37" s="1"/>
    </row>
    <row r="38" spans="1:23" ht="14.25" customHeight="1" x14ac:dyDescent="0.2">
      <c r="A38" s="15">
        <v>30</v>
      </c>
      <c r="B38" s="28"/>
      <c r="C38" s="36" t="s">
        <v>57</v>
      </c>
      <c r="D38" s="21">
        <v>3</v>
      </c>
      <c r="E38" s="18">
        <v>3</v>
      </c>
      <c r="F38" s="19">
        <v>3</v>
      </c>
      <c r="G38" s="18">
        <v>3</v>
      </c>
      <c r="H38" s="18">
        <v>7</v>
      </c>
      <c r="I38" s="20">
        <v>7</v>
      </c>
      <c r="J38" s="18">
        <v>5</v>
      </c>
      <c r="K38" s="18">
        <v>3</v>
      </c>
      <c r="L38" s="18">
        <v>4</v>
      </c>
      <c r="M38" s="18">
        <v>4</v>
      </c>
      <c r="N38" s="18">
        <v>4</v>
      </c>
      <c r="O38" s="18">
        <v>6</v>
      </c>
      <c r="P38" s="18">
        <v>8</v>
      </c>
      <c r="Q38" s="18">
        <v>3</v>
      </c>
      <c r="R38" s="35">
        <f t="shared" si="0"/>
        <v>4.5</v>
      </c>
      <c r="S38" s="6" t="s">
        <v>19</v>
      </c>
      <c r="T38" s="14">
        <v>97</v>
      </c>
      <c r="U38" s="14">
        <v>0</v>
      </c>
      <c r="V38" s="1"/>
      <c r="W38" s="1"/>
    </row>
    <row r="39" spans="1:23" ht="14.25" customHeight="1" x14ac:dyDescent="0.25">
      <c r="B39" s="1" t="s">
        <v>3</v>
      </c>
      <c r="C39" s="1"/>
      <c r="D39" s="1"/>
      <c r="E39" s="1" t="s">
        <v>13</v>
      </c>
      <c r="F39" s="59" t="s">
        <v>16</v>
      </c>
      <c r="G39" s="59"/>
      <c r="H39" s="34"/>
      <c r="I39" s="1"/>
      <c r="J39" s="1"/>
      <c r="K39" s="59" t="s">
        <v>17</v>
      </c>
      <c r="L39" s="59"/>
      <c r="M39" s="59"/>
      <c r="N39" s="1"/>
      <c r="O39" s="1"/>
      <c r="P39" s="1"/>
      <c r="Q39" s="1"/>
      <c r="R39" s="16">
        <f>AVERAGE(R9:R38)</f>
        <v>5.6754578754578766</v>
      </c>
      <c r="S39" s="13"/>
      <c r="T39" s="23">
        <f>SUM(T9:T38)</f>
        <v>2621</v>
      </c>
      <c r="U39" s="23">
        <f>SUM(U9:U38)</f>
        <v>24</v>
      </c>
      <c r="V39" s="1"/>
      <c r="W39" s="1"/>
    </row>
    <row r="40" spans="1:23" ht="12.75" customHeight="1" x14ac:dyDescent="0.2">
      <c r="P40" s="1"/>
      <c r="Q40" s="1"/>
      <c r="R40" s="1"/>
      <c r="S40" s="1"/>
      <c r="T40" s="24"/>
      <c r="U40" s="1"/>
      <c r="V40" s="1"/>
      <c r="W40" s="1"/>
    </row>
  </sheetData>
  <mergeCells count="24">
    <mergeCell ref="H3:H7"/>
    <mergeCell ref="F39:G39"/>
    <mergeCell ref="K39:M39"/>
    <mergeCell ref="P3:P7"/>
    <mergeCell ref="N3:N7"/>
    <mergeCell ref="L3:L7"/>
    <mergeCell ref="M3:M7"/>
    <mergeCell ref="O3:O7"/>
    <mergeCell ref="C3:C7"/>
    <mergeCell ref="B2:W2"/>
    <mergeCell ref="I3:I7"/>
    <mergeCell ref="A3:A7"/>
    <mergeCell ref="B1:W1"/>
    <mergeCell ref="B3:B7"/>
    <mergeCell ref="D3:D7"/>
    <mergeCell ref="E3:E7"/>
    <mergeCell ref="F3:F7"/>
    <mergeCell ref="Q3:Q7"/>
    <mergeCell ref="G3:G7"/>
    <mergeCell ref="R3:R7"/>
    <mergeCell ref="J3:J7"/>
    <mergeCell ref="T3:U6"/>
    <mergeCell ref="K3:K7"/>
    <mergeCell ref="S3:S7"/>
  </mergeCells>
  <phoneticPr fontId="2" type="noConversion"/>
  <pageMargins left="0.70866141732283472" right="0.19685039370078741" top="0.15748031496062992" bottom="0.19685039370078741" header="0.39370078740157483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2025-01-03T13:08:57Z</cp:lastPrinted>
  <dcterms:created xsi:type="dcterms:W3CDTF">2009-05-20T09:25:25Z</dcterms:created>
  <dcterms:modified xsi:type="dcterms:W3CDTF">2025-01-08T08:51:30Z</dcterms:modified>
</cp:coreProperties>
</file>