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11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7" i="1"/>
  <c r="T36" i="1"/>
  <c r="S36" i="1" l="1"/>
</calcChain>
</file>

<file path=xl/sharedStrings.xml><?xml version="1.0" encoding="utf-8"?>
<sst xmlns="http://schemas.openxmlformats.org/spreadsheetml/2006/main" count="261" uniqueCount="138">
  <si>
    <r>
      <rPr>
        <sz val="12"/>
        <color theme="1"/>
        <rFont val="Times New Roman"/>
      </rPr>
      <t xml:space="preserve">Отделение: </t>
    </r>
    <r>
      <rPr>
        <b/>
        <sz val="12"/>
        <color theme="1"/>
        <rFont val="Times New Roman"/>
      </rPr>
      <t>"Автотранспортное"</t>
    </r>
  </si>
  <si>
    <r>
      <rPr>
        <sz val="12"/>
        <color theme="1"/>
        <rFont val="Times New Roman"/>
      </rPr>
      <t>зав. отделением:</t>
    </r>
    <r>
      <rPr>
        <b/>
        <sz val="12"/>
        <color theme="1"/>
        <rFont val="Times New Roman"/>
      </rPr>
      <t xml:space="preserve"> Зотова Нина Михайловна</t>
    </r>
  </si>
  <si>
    <r>
      <rPr>
        <sz val="12"/>
        <color theme="1"/>
        <rFont val="Times New Roman"/>
      </rPr>
      <t xml:space="preserve">Группа: </t>
    </r>
    <r>
      <rPr>
        <b/>
        <sz val="12"/>
        <color theme="1"/>
        <rFont val="Times New Roman"/>
      </rPr>
      <t>ЭА-114</t>
    </r>
  </si>
  <si>
    <t>Курс: 3</t>
  </si>
  <si>
    <r>
      <rPr>
        <sz val="12"/>
        <color theme="1"/>
        <rFont val="Times New Roman"/>
      </rPr>
      <t xml:space="preserve">куратор группы: </t>
    </r>
    <r>
      <rPr>
        <b/>
        <sz val="12"/>
        <color theme="1"/>
        <rFont val="Times New Roman"/>
      </rPr>
      <t>Будько Дмитрий Владимировч</t>
    </r>
  </si>
  <si>
    <t>№ п/п</t>
  </si>
  <si>
    <t>Номер билета учащегося</t>
  </si>
  <si>
    <t>Физическая культура и здоровье</t>
  </si>
  <si>
    <t>Охрана труда</t>
  </si>
  <si>
    <t xml:space="preserve">Деловые комуникации </t>
  </si>
  <si>
    <t>ПДД</t>
  </si>
  <si>
    <t>ППП при ДТП</t>
  </si>
  <si>
    <t>ПОДД</t>
  </si>
  <si>
    <t>ОСГН</t>
  </si>
  <si>
    <t>Пропуски</t>
  </si>
  <si>
    <t>По уваж, причинам</t>
  </si>
  <si>
    <t>Без уваж, причин</t>
  </si>
  <si>
    <t>Всего</t>
  </si>
  <si>
    <t>ЛВn0576550</t>
  </si>
  <si>
    <t>ЛВn0576481</t>
  </si>
  <si>
    <t>ЛВn0576482</t>
  </si>
  <si>
    <t>9</t>
  </si>
  <si>
    <t>ЛВn0576483</t>
  </si>
  <si>
    <t>ЛВn0576551</t>
  </si>
  <si>
    <t>ЛВn0576552</t>
  </si>
  <si>
    <t>ЛВn0576553</t>
  </si>
  <si>
    <t>ЛВn0576556</t>
  </si>
  <si>
    <t>ЛВn0576557</t>
  </si>
  <si>
    <t>ЛВn0576558</t>
  </si>
  <si>
    <t>ЛВn0576559</t>
  </si>
  <si>
    <t>ЛВn0576560</t>
  </si>
  <si>
    <t>ЛВn0576561</t>
  </si>
  <si>
    <t>ЛВn0576562</t>
  </si>
  <si>
    <t>ЛВn0623179</t>
  </si>
  <si>
    <t>ЛВn0576564</t>
  </si>
  <si>
    <t>ЛВn0576565</t>
  </si>
  <si>
    <t>ЛВn0576566</t>
  </si>
  <si>
    <t>ЛВn0653130</t>
  </si>
  <si>
    <t>ЛВn0576568</t>
  </si>
  <si>
    <t>ЛВn0576569</t>
  </si>
  <si>
    <t>ЛВn0576570</t>
  </si>
  <si>
    <t>ЛВn0576580</t>
  </si>
  <si>
    <t>ЛВn0576571</t>
  </si>
  <si>
    <t>ЛВn0576572</t>
  </si>
  <si>
    <t>ЛВn0576573</t>
  </si>
  <si>
    <t>ЛВn0576577</t>
  </si>
  <si>
    <t>ЛВn0576575</t>
  </si>
  <si>
    <t>ЛВn0576576</t>
  </si>
  <si>
    <t>6</t>
  </si>
  <si>
    <t>6,5</t>
  </si>
  <si>
    <t>6,8</t>
  </si>
  <si>
    <t>10,10,10</t>
  </si>
  <si>
    <t>10,10</t>
  </si>
  <si>
    <t>10,9,9</t>
  </si>
  <si>
    <t>10</t>
  </si>
  <si>
    <t>9,9</t>
  </si>
  <si>
    <t>7</t>
  </si>
  <si>
    <t>4,3</t>
  </si>
  <si>
    <t>6,9,6,6</t>
  </si>
  <si>
    <t>10,10,10,10</t>
  </si>
  <si>
    <t>4</t>
  </si>
  <si>
    <t>10,9,9,10,10</t>
  </si>
  <si>
    <t>10,9,8,9,10</t>
  </si>
  <si>
    <t>10,9</t>
  </si>
  <si>
    <t>9,10</t>
  </si>
  <si>
    <t>3</t>
  </si>
  <si>
    <t>10,9,9,9,10</t>
  </si>
  <si>
    <t>5</t>
  </si>
  <si>
    <t>8,7</t>
  </si>
  <si>
    <t>8</t>
  </si>
  <si>
    <t>7,8</t>
  </si>
  <si>
    <t>7,7</t>
  </si>
  <si>
    <t>7,6</t>
  </si>
  <si>
    <t>8,9</t>
  </si>
  <si>
    <t>8,4</t>
  </si>
  <si>
    <t>1,3</t>
  </si>
  <si>
    <t>2,3</t>
  </si>
  <si>
    <t>6,3</t>
  </si>
  <si>
    <t>8,3</t>
  </si>
  <si>
    <t>9,3</t>
  </si>
  <si>
    <t>1</t>
  </si>
  <si>
    <t>2</t>
  </si>
  <si>
    <t>2,4</t>
  </si>
  <si>
    <t>11</t>
  </si>
  <si>
    <t>13</t>
  </si>
  <si>
    <t>1,2,1</t>
  </si>
  <si>
    <t>8,5</t>
  </si>
  <si>
    <t>4,2,1</t>
  </si>
  <si>
    <t>9,6</t>
  </si>
  <si>
    <t>8,8</t>
  </si>
  <si>
    <t>2,2</t>
  </si>
  <si>
    <t>5,2,2</t>
  </si>
  <si>
    <t>1,5</t>
  </si>
  <si>
    <t>7,4</t>
  </si>
  <si>
    <t>6,2,3</t>
  </si>
  <si>
    <t>8,2,2</t>
  </si>
  <si>
    <t>4,5</t>
  </si>
  <si>
    <t>2,9</t>
  </si>
  <si>
    <t>9,7</t>
  </si>
  <si>
    <t>5,4</t>
  </si>
  <si>
    <t>6,4</t>
  </si>
  <si>
    <t>6,6,4,4,4</t>
  </si>
  <si>
    <t>7,0,0,0,4</t>
  </si>
  <si>
    <t>6,6,5,5,5</t>
  </si>
  <si>
    <t>6,6,6,4,4</t>
  </si>
  <si>
    <t>7,6,4,4,4</t>
  </si>
  <si>
    <t>6,7,5,5,5</t>
  </si>
  <si>
    <t>0,0,0,0,0</t>
  </si>
  <si>
    <t>8,7,8,8,7</t>
  </si>
  <si>
    <t>6,8,7,7,7</t>
  </si>
  <si>
    <t>8,8,8,8,7</t>
  </si>
  <si>
    <t>6,6,5,5,4</t>
  </si>
  <si>
    <t>6,6,5,5,6</t>
  </si>
  <si>
    <t>6,7,4,4,4</t>
  </si>
  <si>
    <t>6,7,5,6,6</t>
  </si>
  <si>
    <t>6,5,5,6,6</t>
  </si>
  <si>
    <t>4,5,5,4,4</t>
  </si>
  <si>
    <t>5,7,6,6,6</t>
  </si>
  <si>
    <t>5,7,6,7,7</t>
  </si>
  <si>
    <t>5,4,5,7,6</t>
  </si>
  <si>
    <t>6,6,6,7,7</t>
  </si>
  <si>
    <t>6,7,6,6,7</t>
  </si>
  <si>
    <t>5,5,5,6,7</t>
  </si>
  <si>
    <t>0,0,0,7,7</t>
  </si>
  <si>
    <t>5,5,5,5,6</t>
  </si>
  <si>
    <t>5,7,6,7,6</t>
  </si>
  <si>
    <t>5,5,6,6,6</t>
  </si>
  <si>
    <t>5,0,0,6,0</t>
  </si>
  <si>
    <r>
      <t xml:space="preserve">ВЕДОМОСТЬ </t>
    </r>
    <r>
      <rPr>
        <sz val="12"/>
        <color rgb="FF000000"/>
        <rFont val="Times New Roman"/>
      </rPr>
      <t xml:space="preserve">итогов образовательного процесса за </t>
    </r>
    <r>
      <rPr>
        <b/>
        <sz val="12"/>
        <color rgb="FF000000"/>
        <rFont val="Times New Roman"/>
        <family val="1"/>
        <charset val="204"/>
      </rPr>
      <t>ноябрь</t>
    </r>
  </si>
  <si>
    <t>ТО и ремонт автом.</t>
  </si>
  <si>
    <t>Белорусский язык(профлексика)</t>
  </si>
  <si>
    <t>ЭО и ЭС автомоб.</t>
  </si>
  <si>
    <t xml:space="preserve">Информац-е технологии: кол-во выпол-х ПР из 17 </t>
  </si>
  <si>
    <t>ЭО и ЭС автомоб.: отметки по ПР           (0 -ПР не сдана!!!)</t>
  </si>
  <si>
    <t>ТОиР А: кол-во     выпол-х ЛиПРиз 34</t>
  </si>
  <si>
    <t>Основы управл-я       ТС и БД</t>
  </si>
  <si>
    <t>просим предоставить их на отделение до 12.12.2024</t>
  </si>
  <si>
    <t xml:space="preserve">ВНИМАНИЕ! Если у кого-то остались на руках оправдательные документы на пропущенные учебные занятия,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</si>
</sst>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sz val="9"/>
      <color rgb="FF1F1F1F"/>
      <name val="Arial"/>
    </font>
    <font>
      <sz val="10"/>
      <color rgb="FF000000"/>
      <name val="Times New Roman"/>
    </font>
    <font>
      <sz val="10"/>
      <color theme="1"/>
      <name val="Calibri"/>
    </font>
    <font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1" fontId="3" fillId="0" borderId="2" xfId="0" applyNumberFormat="1" applyFont="1" applyBorder="1" applyAlignment="1">
      <alignment wrapText="1"/>
    </xf>
    <xf numFmtId="0" fontId="4" fillId="3" borderId="8" xfId="0" applyFont="1" applyFill="1" applyBorder="1"/>
    <xf numFmtId="0" fontId="5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/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49" fontId="3" fillId="5" borderId="17" xfId="0" applyNumberFormat="1" applyFont="1" applyFill="1" applyBorder="1" applyAlignment="1">
      <alignment horizontal="center" vertical="center" wrapText="1"/>
    </xf>
    <xf numFmtId="49" fontId="3" fillId="6" borderId="17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6" borderId="11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9" fontId="10" fillId="6" borderId="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3" fillId="5" borderId="19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textRotation="90" wrapText="1"/>
    </xf>
    <xf numFmtId="49" fontId="0" fillId="0" borderId="1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wrapText="1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0" fontId="15" fillId="0" borderId="0" xfId="0" applyFont="1" applyAlignment="1"/>
    <xf numFmtId="49" fontId="16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10" fillId="6" borderId="14" xfId="0" applyNumberFormat="1" applyFont="1" applyFill="1" applyBorder="1" applyAlignment="1">
      <alignment horizontal="center" vertical="top"/>
    </xf>
    <xf numFmtId="1" fontId="3" fillId="0" borderId="14" xfId="0" applyNumberFormat="1" applyFont="1" applyBorder="1" applyAlignment="1">
      <alignment vertical="top"/>
    </xf>
    <xf numFmtId="1" fontId="3" fillId="0" borderId="22" xfId="0" applyNumberFormat="1" applyFont="1" applyBorder="1" applyAlignment="1"/>
    <xf numFmtId="1" fontId="9" fillId="0" borderId="22" xfId="0" applyNumberFormat="1" applyFont="1" applyBorder="1" applyAlignment="1">
      <alignment horizontal="center" wrapText="1"/>
    </xf>
    <xf numFmtId="1" fontId="3" fillId="0" borderId="22" xfId="0" applyNumberFormat="1" applyFont="1" applyBorder="1" applyAlignment="1">
      <alignment wrapText="1"/>
    </xf>
    <xf numFmtId="0" fontId="12" fillId="0" borderId="23" xfId="0" applyFont="1" applyBorder="1" applyAlignment="1"/>
    <xf numFmtId="1" fontId="14" fillId="2" borderId="24" xfId="0" applyNumberFormat="1" applyFont="1" applyFill="1" applyBorder="1"/>
    <xf numFmtId="1" fontId="17" fillId="0" borderId="25" xfId="0" applyNumberFormat="1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7" borderId="17" xfId="0" applyFont="1" applyFill="1" applyBorder="1" applyAlignment="1">
      <alignment horizontal="center" vertical="center" textRotation="90" wrapText="1"/>
    </xf>
    <xf numFmtId="0" fontId="11" fillId="6" borderId="17" xfId="0" applyFont="1" applyFill="1" applyBorder="1"/>
    <xf numFmtId="0" fontId="9" fillId="2" borderId="17" xfId="0" applyFont="1" applyFill="1" applyBorder="1" applyAlignment="1">
      <alignment horizontal="center" vertical="center" textRotation="90"/>
    </xf>
    <xf numFmtId="0" fontId="13" fillId="6" borderId="1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view="pageBreakPreview" zoomScaleSheetLayoutView="100" workbookViewId="0">
      <selection activeCell="A2" sqref="A2:T2"/>
    </sheetView>
  </sheetViews>
  <sheetFormatPr defaultColWidth="14.42578125" defaultRowHeight="15" customHeight="1" x14ac:dyDescent="0.25"/>
  <cols>
    <col min="1" max="1" width="4.42578125" customWidth="1"/>
    <col min="2" max="2" width="12.7109375" customWidth="1"/>
    <col min="3" max="3" width="14.7109375" customWidth="1"/>
    <col min="4" max="4" width="4.5703125" customWidth="1"/>
    <col min="5" max="5" width="4.85546875" style="27" customWidth="1"/>
    <col min="6" max="6" width="9.42578125" customWidth="1"/>
    <col min="7" max="7" width="4.140625" customWidth="1"/>
    <col min="8" max="8" width="5" customWidth="1"/>
    <col min="9" max="9" width="5.5703125" customWidth="1"/>
    <col min="10" max="10" width="5.28515625" customWidth="1"/>
    <col min="11" max="11" width="8.140625" style="27" customWidth="1"/>
    <col min="12" max="12" width="4.85546875" customWidth="1"/>
    <col min="13" max="13" width="5" customWidth="1"/>
    <col min="14" max="14" width="5.140625" customWidth="1"/>
    <col min="15" max="15" width="4" customWidth="1"/>
    <col min="16" max="16" width="5.140625" customWidth="1"/>
    <col min="17" max="17" width="8.42578125" customWidth="1"/>
    <col min="18" max="19" width="5.7109375" customWidth="1"/>
    <col min="20" max="20" width="8.140625" customWidth="1"/>
  </cols>
  <sheetData>
    <row r="1" spans="1:33" ht="15" customHeight="1" x14ac:dyDescent="0.25">
      <c r="A1" s="91" t="s">
        <v>0</v>
      </c>
      <c r="B1" s="92"/>
      <c r="C1" s="92"/>
      <c r="D1" s="92"/>
      <c r="F1" s="91" t="s">
        <v>1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"/>
      <c r="V1" s="1"/>
      <c r="W1" s="1"/>
      <c r="X1" s="1"/>
    </row>
    <row r="2" spans="1:33" ht="15.75" x14ac:dyDescent="0.25">
      <c r="A2" s="91" t="s">
        <v>2</v>
      </c>
      <c r="B2" s="92"/>
      <c r="C2" s="92"/>
      <c r="D2" s="2" t="s">
        <v>3</v>
      </c>
      <c r="E2" s="26"/>
      <c r="F2" s="91" t="s">
        <v>4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1"/>
      <c r="V2" s="1"/>
      <c r="W2" s="1"/>
      <c r="X2" s="1"/>
    </row>
    <row r="3" spans="1:33" ht="10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3" ht="16.5" customHeight="1" x14ac:dyDescent="0.25">
      <c r="A4" s="93" t="s">
        <v>128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3"/>
      <c r="V4" s="3"/>
      <c r="W4" s="3"/>
      <c r="X4" s="3"/>
    </row>
    <row r="5" spans="1:33" ht="21.75" customHeight="1" x14ac:dyDescent="0.25">
      <c r="A5" s="97" t="s">
        <v>5</v>
      </c>
      <c r="B5" s="89"/>
      <c r="C5" s="89" t="s">
        <v>6</v>
      </c>
      <c r="D5" s="94" t="s">
        <v>129</v>
      </c>
      <c r="E5" s="95" t="s">
        <v>134</v>
      </c>
      <c r="F5" s="94" t="s">
        <v>7</v>
      </c>
      <c r="G5" s="94" t="s">
        <v>8</v>
      </c>
      <c r="H5" s="94" t="s">
        <v>9</v>
      </c>
      <c r="I5" s="94" t="s">
        <v>130</v>
      </c>
      <c r="J5" s="94" t="s">
        <v>131</v>
      </c>
      <c r="K5" s="95" t="s">
        <v>133</v>
      </c>
      <c r="L5" s="94" t="s">
        <v>10</v>
      </c>
      <c r="M5" s="94" t="s">
        <v>135</v>
      </c>
      <c r="N5" s="94" t="s">
        <v>11</v>
      </c>
      <c r="O5" s="94" t="s">
        <v>12</v>
      </c>
      <c r="P5" s="94" t="s">
        <v>13</v>
      </c>
      <c r="Q5" s="95" t="s">
        <v>132</v>
      </c>
      <c r="R5" s="89" t="s">
        <v>14</v>
      </c>
      <c r="S5" s="90"/>
      <c r="T5" s="90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74.25" customHeight="1" x14ac:dyDescent="0.25">
      <c r="A6" s="90"/>
      <c r="B6" s="90"/>
      <c r="C6" s="90"/>
      <c r="D6" s="90"/>
      <c r="E6" s="98"/>
      <c r="F6" s="90"/>
      <c r="G6" s="90"/>
      <c r="H6" s="90"/>
      <c r="I6" s="90"/>
      <c r="J6" s="90"/>
      <c r="K6" s="96"/>
      <c r="L6" s="90"/>
      <c r="M6" s="90"/>
      <c r="N6" s="90"/>
      <c r="O6" s="90"/>
      <c r="P6" s="90"/>
      <c r="Q6" s="96"/>
      <c r="R6" s="64" t="s">
        <v>15</v>
      </c>
      <c r="S6" s="64" t="s">
        <v>16</v>
      </c>
      <c r="T6" s="64" t="s">
        <v>17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5.75" thickBot="1" x14ac:dyDescent="0.3">
      <c r="A7" s="5">
        <v>1</v>
      </c>
      <c r="B7" s="6"/>
      <c r="C7" s="31" t="s">
        <v>18</v>
      </c>
      <c r="D7" s="10">
        <v>3.6</v>
      </c>
      <c r="E7" s="51">
        <v>18</v>
      </c>
      <c r="F7" s="12" t="s">
        <v>57</v>
      </c>
      <c r="G7" s="12">
        <v>7</v>
      </c>
      <c r="H7" s="12">
        <v>6.4</v>
      </c>
      <c r="I7" s="33" t="s">
        <v>60</v>
      </c>
      <c r="J7" s="34" t="s">
        <v>85</v>
      </c>
      <c r="K7" s="63" t="s">
        <v>101</v>
      </c>
      <c r="L7" s="12" t="s">
        <v>65</v>
      </c>
      <c r="M7" s="33"/>
      <c r="N7" s="34" t="s">
        <v>48</v>
      </c>
      <c r="O7" s="33"/>
      <c r="P7" s="33">
        <v>9.3000000000000007</v>
      </c>
      <c r="Q7" s="58" t="s">
        <v>21</v>
      </c>
      <c r="R7" s="32">
        <v>0</v>
      </c>
      <c r="S7" s="75">
        <f>T7-R7</f>
        <v>14</v>
      </c>
      <c r="T7" s="73">
        <v>14</v>
      </c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5.75" thickBot="1" x14ac:dyDescent="0.3">
      <c r="A8" s="5">
        <v>2</v>
      </c>
      <c r="B8" s="6"/>
      <c r="C8" s="9" t="s">
        <v>19</v>
      </c>
      <c r="D8" s="10">
        <v>5</v>
      </c>
      <c r="E8" s="51">
        <v>5</v>
      </c>
      <c r="F8" s="12" t="s">
        <v>21</v>
      </c>
      <c r="G8" s="14"/>
      <c r="H8" s="14">
        <v>7.4</v>
      </c>
      <c r="I8" s="14" t="s">
        <v>75</v>
      </c>
      <c r="J8" s="34" t="s">
        <v>65</v>
      </c>
      <c r="K8" s="56" t="s">
        <v>102</v>
      </c>
      <c r="L8" s="45" t="s">
        <v>67</v>
      </c>
      <c r="M8" s="35"/>
      <c r="N8" s="36" t="s">
        <v>21</v>
      </c>
      <c r="O8" s="35"/>
      <c r="P8" s="35">
        <v>3</v>
      </c>
      <c r="Q8" s="59" t="s">
        <v>60</v>
      </c>
      <c r="R8" s="7">
        <v>0</v>
      </c>
      <c r="S8" s="75">
        <f t="shared" ref="S8:S34" si="0">T8-R8</f>
        <v>56</v>
      </c>
      <c r="T8" s="74">
        <v>56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5.75" thickBot="1" x14ac:dyDescent="0.3">
      <c r="A9" s="5">
        <v>3</v>
      </c>
      <c r="B9" s="66"/>
      <c r="C9" s="11" t="s">
        <v>20</v>
      </c>
      <c r="D9" s="19">
        <v>4</v>
      </c>
      <c r="E9" s="52">
        <v>30</v>
      </c>
      <c r="F9" s="12" t="s">
        <v>58</v>
      </c>
      <c r="G9" s="14">
        <v>7</v>
      </c>
      <c r="H9" s="14" t="s">
        <v>55</v>
      </c>
      <c r="I9" s="14" t="s">
        <v>76</v>
      </c>
      <c r="J9" s="34" t="s">
        <v>86</v>
      </c>
      <c r="K9" s="56" t="s">
        <v>103</v>
      </c>
      <c r="L9" s="45" t="s">
        <v>96</v>
      </c>
      <c r="M9" s="35"/>
      <c r="N9" s="36" t="s">
        <v>69</v>
      </c>
      <c r="O9" s="35"/>
      <c r="P9" s="35">
        <v>10.4</v>
      </c>
      <c r="Q9" s="59" t="s">
        <v>84</v>
      </c>
      <c r="R9" s="7">
        <v>6</v>
      </c>
      <c r="S9" s="32">
        <f t="shared" si="0"/>
        <v>0</v>
      </c>
      <c r="T9" s="74">
        <v>6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5.75" thickBot="1" x14ac:dyDescent="0.3">
      <c r="A10" s="5">
        <v>4</v>
      </c>
      <c r="B10" s="6"/>
      <c r="C10" s="48" t="s">
        <v>22</v>
      </c>
      <c r="D10" s="30">
        <v>6</v>
      </c>
      <c r="E10" s="53">
        <v>34</v>
      </c>
      <c r="F10" s="12" t="s">
        <v>59</v>
      </c>
      <c r="G10" s="14">
        <v>6</v>
      </c>
      <c r="H10" s="14">
        <v>6.5</v>
      </c>
      <c r="I10" s="14" t="s">
        <v>75</v>
      </c>
      <c r="J10" s="34" t="s">
        <v>77</v>
      </c>
      <c r="K10" s="56" t="s">
        <v>104</v>
      </c>
      <c r="L10" s="45" t="s">
        <v>97</v>
      </c>
      <c r="M10" s="35"/>
      <c r="N10" s="36" t="s">
        <v>69</v>
      </c>
      <c r="O10" s="35"/>
      <c r="P10" s="35">
        <v>10.4</v>
      </c>
      <c r="Q10" s="59" t="s">
        <v>69</v>
      </c>
      <c r="R10" s="7">
        <v>0</v>
      </c>
      <c r="S10" s="32">
        <f t="shared" si="0"/>
        <v>2</v>
      </c>
      <c r="T10" s="74">
        <v>2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ht="15.75" thickBot="1" x14ac:dyDescent="0.3">
      <c r="A11" s="5">
        <v>5</v>
      </c>
      <c r="B11" s="6"/>
      <c r="C11" s="48" t="s">
        <v>23</v>
      </c>
      <c r="D11" s="30">
        <v>5</v>
      </c>
      <c r="E11" s="53">
        <v>10</v>
      </c>
      <c r="F11" s="28" t="s">
        <v>60</v>
      </c>
      <c r="G11" s="37">
        <v>7</v>
      </c>
      <c r="H11" s="14">
        <v>7.5</v>
      </c>
      <c r="I11" s="14" t="s">
        <v>65</v>
      </c>
      <c r="J11" s="34" t="s">
        <v>65</v>
      </c>
      <c r="K11" s="56" t="s">
        <v>105</v>
      </c>
      <c r="L11" s="45" t="s">
        <v>67</v>
      </c>
      <c r="M11" s="35"/>
      <c r="N11" s="36" t="s">
        <v>67</v>
      </c>
      <c r="O11" s="35"/>
      <c r="P11" s="35">
        <v>10.3</v>
      </c>
      <c r="Q11" s="59" t="s">
        <v>21</v>
      </c>
      <c r="R11" s="7">
        <v>48</v>
      </c>
      <c r="S11" s="32">
        <f t="shared" si="0"/>
        <v>8</v>
      </c>
      <c r="T11" s="74">
        <v>56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15.75" thickBot="1" x14ac:dyDescent="0.3">
      <c r="A12" s="5">
        <v>6</v>
      </c>
      <c r="B12" s="6"/>
      <c r="C12" s="48" t="s">
        <v>24</v>
      </c>
      <c r="D12" s="30">
        <v>5.5</v>
      </c>
      <c r="E12" s="53">
        <v>30</v>
      </c>
      <c r="F12" s="50" t="s">
        <v>60</v>
      </c>
      <c r="G12" s="29">
        <v>8</v>
      </c>
      <c r="H12" s="12">
        <v>8.9</v>
      </c>
      <c r="I12" s="12" t="s">
        <v>65</v>
      </c>
      <c r="J12" s="34" t="s">
        <v>78</v>
      </c>
      <c r="K12" s="56" t="s">
        <v>106</v>
      </c>
      <c r="L12" s="46" t="s">
        <v>98</v>
      </c>
      <c r="M12" s="38"/>
      <c r="N12" s="39" t="s">
        <v>67</v>
      </c>
      <c r="O12" s="38"/>
      <c r="P12" s="38">
        <v>10.5</v>
      </c>
      <c r="Q12" s="60" t="s">
        <v>83</v>
      </c>
      <c r="R12" s="7">
        <v>10</v>
      </c>
      <c r="S12" s="75">
        <f t="shared" si="0"/>
        <v>26</v>
      </c>
      <c r="T12" s="74">
        <v>36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14.25" customHeight="1" thickBot="1" x14ac:dyDescent="0.3">
      <c r="A13" s="5">
        <v>7</v>
      </c>
      <c r="B13" s="66"/>
      <c r="C13" s="48" t="s">
        <v>25</v>
      </c>
      <c r="D13" s="30">
        <v>4</v>
      </c>
      <c r="E13" s="53">
        <v>5</v>
      </c>
      <c r="F13" s="65">
        <v>3</v>
      </c>
      <c r="G13" s="29" t="s">
        <v>67</v>
      </c>
      <c r="H13" s="12">
        <v>8.6</v>
      </c>
      <c r="I13" s="12" t="s">
        <v>65</v>
      </c>
      <c r="J13" s="34" t="s">
        <v>87</v>
      </c>
      <c r="K13" s="56" t="s">
        <v>107</v>
      </c>
      <c r="L13" s="46" t="s">
        <v>65</v>
      </c>
      <c r="M13" s="38"/>
      <c r="N13" s="39" t="s">
        <v>21</v>
      </c>
      <c r="O13" s="38"/>
      <c r="P13" s="38">
        <v>4</v>
      </c>
      <c r="Q13" s="60" t="s">
        <v>56</v>
      </c>
      <c r="R13" s="7">
        <v>2</v>
      </c>
      <c r="S13" s="75">
        <f t="shared" si="0"/>
        <v>45</v>
      </c>
      <c r="T13" s="74">
        <v>47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4.25" customHeight="1" thickBot="1" x14ac:dyDescent="0.3">
      <c r="A14" s="13">
        <v>8</v>
      </c>
      <c r="B14" s="6"/>
      <c r="C14" s="48" t="s">
        <v>26</v>
      </c>
      <c r="D14" s="30">
        <v>6.6</v>
      </c>
      <c r="E14" s="53">
        <v>34</v>
      </c>
      <c r="F14" s="50" t="s">
        <v>61</v>
      </c>
      <c r="G14" s="40">
        <v>9</v>
      </c>
      <c r="H14" s="14">
        <v>8.5</v>
      </c>
      <c r="I14" s="14" t="s">
        <v>65</v>
      </c>
      <c r="J14" s="34" t="s">
        <v>72</v>
      </c>
      <c r="K14" s="56" t="s">
        <v>108</v>
      </c>
      <c r="L14" s="46" t="s">
        <v>55</v>
      </c>
      <c r="M14" s="38"/>
      <c r="N14" s="39" t="s">
        <v>48</v>
      </c>
      <c r="O14" s="38"/>
      <c r="P14" s="38">
        <v>10.5</v>
      </c>
      <c r="Q14" s="60" t="s">
        <v>21</v>
      </c>
      <c r="R14" s="7">
        <v>8</v>
      </c>
      <c r="S14" s="32">
        <f t="shared" si="0"/>
        <v>8</v>
      </c>
      <c r="T14" s="74">
        <v>16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5.75" thickBot="1" x14ac:dyDescent="0.3">
      <c r="A15" s="5">
        <v>9</v>
      </c>
      <c r="B15" s="6"/>
      <c r="C15" s="48" t="s">
        <v>27</v>
      </c>
      <c r="D15" s="30">
        <v>5</v>
      </c>
      <c r="E15" s="53">
        <v>27</v>
      </c>
      <c r="F15" s="50" t="s">
        <v>51</v>
      </c>
      <c r="G15" s="40">
        <v>5</v>
      </c>
      <c r="H15" s="14">
        <v>9.6</v>
      </c>
      <c r="I15" s="14" t="s">
        <v>65</v>
      </c>
      <c r="J15" s="34" t="s">
        <v>88</v>
      </c>
      <c r="K15" s="56" t="s">
        <v>109</v>
      </c>
      <c r="L15" s="45" t="s">
        <v>55</v>
      </c>
      <c r="M15" s="35"/>
      <c r="N15" s="36" t="s">
        <v>56</v>
      </c>
      <c r="O15" s="35"/>
      <c r="P15" s="35">
        <v>3</v>
      </c>
      <c r="Q15" s="59" t="s">
        <v>84</v>
      </c>
      <c r="R15" s="7">
        <v>0</v>
      </c>
      <c r="S15" s="32">
        <f t="shared" si="0"/>
        <v>4</v>
      </c>
      <c r="T15" s="74">
        <v>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5.75" thickBot="1" x14ac:dyDescent="0.3">
      <c r="A16" s="5">
        <v>10</v>
      </c>
      <c r="B16" s="6"/>
      <c r="C16" s="48" t="s">
        <v>28</v>
      </c>
      <c r="D16" s="30">
        <v>6</v>
      </c>
      <c r="E16" s="53">
        <v>33</v>
      </c>
      <c r="F16" s="12" t="s">
        <v>53</v>
      </c>
      <c r="G16" s="14">
        <v>7</v>
      </c>
      <c r="H16" s="14">
        <v>7.9</v>
      </c>
      <c r="I16" s="14" t="s">
        <v>65</v>
      </c>
      <c r="J16" s="34" t="s">
        <v>89</v>
      </c>
      <c r="K16" s="56" t="s">
        <v>110</v>
      </c>
      <c r="L16" s="45" t="s">
        <v>63</v>
      </c>
      <c r="M16" s="35"/>
      <c r="N16" s="36" t="s">
        <v>56</v>
      </c>
      <c r="O16" s="35"/>
      <c r="P16" s="35">
        <v>10.5</v>
      </c>
      <c r="Q16" s="59" t="s">
        <v>83</v>
      </c>
      <c r="R16" s="7">
        <v>8</v>
      </c>
      <c r="S16" s="32">
        <f t="shared" si="0"/>
        <v>6</v>
      </c>
      <c r="T16" s="74">
        <v>14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5.75" thickBot="1" x14ac:dyDescent="0.3">
      <c r="A17" s="5">
        <v>11</v>
      </c>
      <c r="B17" s="6"/>
      <c r="C17" s="49" t="s">
        <v>29</v>
      </c>
      <c r="D17" s="30">
        <v>6</v>
      </c>
      <c r="E17" s="53">
        <v>26</v>
      </c>
      <c r="F17" s="12"/>
      <c r="G17" s="14"/>
      <c r="H17" s="14">
        <v>7.6</v>
      </c>
      <c r="I17" s="14" t="s">
        <v>76</v>
      </c>
      <c r="J17" s="34" t="s">
        <v>79</v>
      </c>
      <c r="K17" s="56" t="s">
        <v>111</v>
      </c>
      <c r="L17" s="45" t="s">
        <v>69</v>
      </c>
      <c r="M17" s="35"/>
      <c r="N17" s="36" t="s">
        <v>56</v>
      </c>
      <c r="O17" s="35"/>
      <c r="P17" s="35"/>
      <c r="Q17" s="59" t="s">
        <v>21</v>
      </c>
      <c r="R17" s="7">
        <v>30</v>
      </c>
      <c r="S17" s="32">
        <f t="shared" si="0"/>
        <v>2</v>
      </c>
      <c r="T17" s="74">
        <v>32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15.75" thickBot="1" x14ac:dyDescent="0.3">
      <c r="A18" s="13">
        <v>12</v>
      </c>
      <c r="B18" s="6"/>
      <c r="C18" s="48" t="s">
        <v>30</v>
      </c>
      <c r="D18" s="30">
        <v>5</v>
      </c>
      <c r="E18" s="53">
        <v>19</v>
      </c>
      <c r="F18" s="12"/>
      <c r="G18" s="14">
        <v>7</v>
      </c>
      <c r="H18" s="14">
        <v>8.9</v>
      </c>
      <c r="I18" s="14" t="s">
        <v>65</v>
      </c>
      <c r="J18" s="34" t="s">
        <v>79</v>
      </c>
      <c r="K18" s="56" t="s">
        <v>112</v>
      </c>
      <c r="L18" s="45" t="s">
        <v>56</v>
      </c>
      <c r="M18" s="35"/>
      <c r="N18" s="36"/>
      <c r="O18" s="35"/>
      <c r="P18" s="35">
        <v>5</v>
      </c>
      <c r="Q18" s="59" t="s">
        <v>54</v>
      </c>
      <c r="R18" s="7">
        <v>26</v>
      </c>
      <c r="S18" s="32">
        <f t="shared" si="0"/>
        <v>8</v>
      </c>
      <c r="T18" s="74">
        <v>34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5.75" thickBot="1" x14ac:dyDescent="0.3">
      <c r="A19" s="5">
        <v>13</v>
      </c>
      <c r="B19" s="6"/>
      <c r="C19" s="9" t="s">
        <v>31</v>
      </c>
      <c r="D19" s="10">
        <v>6</v>
      </c>
      <c r="E19" s="51">
        <v>21</v>
      </c>
      <c r="F19" s="12" t="s">
        <v>51</v>
      </c>
      <c r="G19" s="14"/>
      <c r="H19" s="14">
        <v>7.6</v>
      </c>
      <c r="I19" s="14" t="s">
        <v>65</v>
      </c>
      <c r="J19" s="34" t="s">
        <v>90</v>
      </c>
      <c r="K19" s="56" t="s">
        <v>113</v>
      </c>
      <c r="L19" s="45" t="s">
        <v>21</v>
      </c>
      <c r="M19" s="35"/>
      <c r="N19" s="36" t="s">
        <v>56</v>
      </c>
      <c r="O19" s="35"/>
      <c r="P19" s="35">
        <v>4</v>
      </c>
      <c r="Q19" s="59" t="s">
        <v>83</v>
      </c>
      <c r="R19" s="7">
        <v>24</v>
      </c>
      <c r="S19" s="32">
        <f t="shared" si="0"/>
        <v>6</v>
      </c>
      <c r="T19" s="74">
        <v>30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5.75" customHeight="1" thickBot="1" x14ac:dyDescent="0.3">
      <c r="A20" s="5">
        <v>14</v>
      </c>
      <c r="B20" s="6"/>
      <c r="C20" s="9" t="s">
        <v>32</v>
      </c>
      <c r="D20" s="10">
        <v>3</v>
      </c>
      <c r="E20" s="51">
        <v>20</v>
      </c>
      <c r="F20" s="12" t="s">
        <v>48</v>
      </c>
      <c r="G20" s="14">
        <v>7</v>
      </c>
      <c r="H20" s="14">
        <v>9.6999999999999993</v>
      </c>
      <c r="I20" s="14" t="s">
        <v>75</v>
      </c>
      <c r="J20" s="34" t="s">
        <v>91</v>
      </c>
      <c r="K20" s="56" t="s">
        <v>101</v>
      </c>
      <c r="L20" s="45" t="s">
        <v>63</v>
      </c>
      <c r="M20" s="35"/>
      <c r="N20" s="36"/>
      <c r="O20" s="35"/>
      <c r="P20" s="35">
        <v>5</v>
      </c>
      <c r="Q20" s="59" t="s">
        <v>54</v>
      </c>
      <c r="R20" s="7">
        <v>27</v>
      </c>
      <c r="S20" s="75">
        <f t="shared" si="0"/>
        <v>15</v>
      </c>
      <c r="T20" s="74">
        <v>42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5.75" customHeight="1" thickBot="1" x14ac:dyDescent="0.3">
      <c r="A21" s="5">
        <v>15</v>
      </c>
      <c r="B21" s="6"/>
      <c r="C21" s="9" t="s">
        <v>33</v>
      </c>
      <c r="D21" s="10">
        <v>5.6</v>
      </c>
      <c r="E21" s="51">
        <v>34</v>
      </c>
      <c r="F21" s="14" t="s">
        <v>62</v>
      </c>
      <c r="G21" s="14">
        <v>7</v>
      </c>
      <c r="H21" s="14">
        <v>8.8000000000000007</v>
      </c>
      <c r="I21" s="14" t="s">
        <v>65</v>
      </c>
      <c r="J21" s="34" t="s">
        <v>74</v>
      </c>
      <c r="K21" s="56" t="s">
        <v>114</v>
      </c>
      <c r="L21" s="45" t="s">
        <v>99</v>
      </c>
      <c r="M21" s="35"/>
      <c r="N21" s="36" t="s">
        <v>69</v>
      </c>
      <c r="O21" s="35"/>
      <c r="P21" s="35">
        <v>10.3</v>
      </c>
      <c r="Q21" s="59" t="s">
        <v>69</v>
      </c>
      <c r="R21" s="7">
        <v>0</v>
      </c>
      <c r="S21" s="32">
        <f t="shared" si="0"/>
        <v>0</v>
      </c>
      <c r="T21" s="74"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5.75" customHeight="1" thickBot="1" x14ac:dyDescent="0.3">
      <c r="A22" s="13">
        <v>16</v>
      </c>
      <c r="B22" s="6"/>
      <c r="C22" s="9" t="s">
        <v>34</v>
      </c>
      <c r="D22" s="10">
        <v>4</v>
      </c>
      <c r="E22" s="51">
        <v>30</v>
      </c>
      <c r="F22" s="14" t="s">
        <v>54</v>
      </c>
      <c r="G22" s="14">
        <v>7</v>
      </c>
      <c r="H22" s="14">
        <v>9.8000000000000007</v>
      </c>
      <c r="I22" s="14" t="s">
        <v>75</v>
      </c>
      <c r="J22" s="34" t="s">
        <v>86</v>
      </c>
      <c r="K22" s="56" t="s">
        <v>115</v>
      </c>
      <c r="L22" s="45" t="s">
        <v>54</v>
      </c>
      <c r="M22" s="35"/>
      <c r="N22" s="36" t="s">
        <v>69</v>
      </c>
      <c r="O22" s="35"/>
      <c r="P22" s="35">
        <v>9.1999999999999993</v>
      </c>
      <c r="Q22" s="59" t="s">
        <v>69</v>
      </c>
      <c r="R22" s="7">
        <v>0</v>
      </c>
      <c r="S22" s="75">
        <f t="shared" si="0"/>
        <v>12</v>
      </c>
      <c r="T22" s="74">
        <v>12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5.75" customHeight="1" thickBot="1" x14ac:dyDescent="0.3">
      <c r="A23" s="5">
        <v>17</v>
      </c>
      <c r="B23" s="6"/>
      <c r="C23" s="9" t="s">
        <v>35</v>
      </c>
      <c r="D23" s="10">
        <v>7.5</v>
      </c>
      <c r="E23" s="51">
        <v>34</v>
      </c>
      <c r="F23" s="14" t="s">
        <v>52</v>
      </c>
      <c r="G23" s="14">
        <v>6</v>
      </c>
      <c r="H23" s="14">
        <v>9.8000000000000007</v>
      </c>
      <c r="I23" s="14" t="s">
        <v>60</v>
      </c>
      <c r="J23" s="34" t="s">
        <v>74</v>
      </c>
      <c r="K23" s="56" t="s">
        <v>117</v>
      </c>
      <c r="L23" s="45" t="s">
        <v>69</v>
      </c>
      <c r="M23" s="35"/>
      <c r="N23" s="36" t="s">
        <v>69</v>
      </c>
      <c r="O23" s="35"/>
      <c r="P23" s="35">
        <v>9.4</v>
      </c>
      <c r="Q23" s="59" t="s">
        <v>21</v>
      </c>
      <c r="R23" s="7">
        <v>0</v>
      </c>
      <c r="S23" s="32">
        <f t="shared" si="0"/>
        <v>9</v>
      </c>
      <c r="T23" s="74">
        <v>9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ht="15.75" customHeight="1" thickBot="1" x14ac:dyDescent="0.3">
      <c r="A24" s="5">
        <v>18</v>
      </c>
      <c r="B24" s="6"/>
      <c r="C24" s="9" t="s">
        <v>36</v>
      </c>
      <c r="D24" s="10">
        <v>5</v>
      </c>
      <c r="E24" s="51">
        <v>33</v>
      </c>
      <c r="F24" s="14" t="s">
        <v>54</v>
      </c>
      <c r="G24" s="14">
        <v>5</v>
      </c>
      <c r="H24" s="14" t="s">
        <v>48</v>
      </c>
      <c r="I24" s="14" t="s">
        <v>65</v>
      </c>
      <c r="J24" s="34" t="s">
        <v>86</v>
      </c>
      <c r="K24" s="56" t="s">
        <v>118</v>
      </c>
      <c r="L24" s="45" t="s">
        <v>21</v>
      </c>
      <c r="M24" s="35"/>
      <c r="N24" s="36" t="s">
        <v>69</v>
      </c>
      <c r="O24" s="35"/>
      <c r="P24" s="35">
        <v>4</v>
      </c>
      <c r="Q24" s="59" t="s">
        <v>21</v>
      </c>
      <c r="R24" s="7">
        <v>4</v>
      </c>
      <c r="S24" s="75">
        <f t="shared" si="0"/>
        <v>23</v>
      </c>
      <c r="T24" s="74">
        <v>27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5.75" customHeight="1" thickBot="1" x14ac:dyDescent="0.3">
      <c r="A25" s="5">
        <v>19</v>
      </c>
      <c r="B25" s="66"/>
      <c r="C25" s="9" t="s">
        <v>37</v>
      </c>
      <c r="D25" s="10">
        <v>4</v>
      </c>
      <c r="E25" s="51">
        <v>34</v>
      </c>
      <c r="F25" s="14"/>
      <c r="G25" s="14"/>
      <c r="H25" s="14" t="s">
        <v>67</v>
      </c>
      <c r="I25" s="14" t="s">
        <v>76</v>
      </c>
      <c r="J25" s="34" t="s">
        <v>92</v>
      </c>
      <c r="K25" s="56" t="s">
        <v>116</v>
      </c>
      <c r="L25" s="45" t="s">
        <v>81</v>
      </c>
      <c r="M25" s="35"/>
      <c r="N25" s="36"/>
      <c r="O25" s="35"/>
      <c r="P25" s="35">
        <v>4</v>
      </c>
      <c r="Q25" s="59" t="s">
        <v>48</v>
      </c>
      <c r="R25" s="7">
        <v>6</v>
      </c>
      <c r="S25" s="75">
        <f t="shared" si="0"/>
        <v>30</v>
      </c>
      <c r="T25" s="74">
        <v>36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ht="15.75" customHeight="1" thickBot="1" x14ac:dyDescent="0.3">
      <c r="A26" s="13">
        <v>20</v>
      </c>
      <c r="B26" s="6"/>
      <c r="C26" s="9" t="s">
        <v>38</v>
      </c>
      <c r="D26" s="10">
        <v>4</v>
      </c>
      <c r="E26" s="51">
        <v>27</v>
      </c>
      <c r="F26" s="14" t="s">
        <v>63</v>
      </c>
      <c r="G26" s="14">
        <v>8.6999999999999993</v>
      </c>
      <c r="H26" s="14" t="s">
        <v>49</v>
      </c>
      <c r="I26" s="14" t="s">
        <v>65</v>
      </c>
      <c r="J26" s="34" t="s">
        <v>93</v>
      </c>
      <c r="K26" s="56" t="s">
        <v>119</v>
      </c>
      <c r="L26" s="45" t="s">
        <v>100</v>
      </c>
      <c r="M26" s="35"/>
      <c r="N26" s="36" t="s">
        <v>69</v>
      </c>
      <c r="O26" s="35"/>
      <c r="P26" s="35">
        <v>3</v>
      </c>
      <c r="Q26" s="59" t="s">
        <v>60</v>
      </c>
      <c r="R26" s="7">
        <v>0</v>
      </c>
      <c r="S26" s="75">
        <f t="shared" si="0"/>
        <v>13</v>
      </c>
      <c r="T26" s="74">
        <v>13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ht="15.75" customHeight="1" thickBot="1" x14ac:dyDescent="0.3">
      <c r="A27" s="5">
        <v>21</v>
      </c>
      <c r="B27" s="6"/>
      <c r="C27" s="9" t="s">
        <v>39</v>
      </c>
      <c r="D27" s="10">
        <v>5</v>
      </c>
      <c r="E27" s="51">
        <v>34</v>
      </c>
      <c r="F27" s="14" t="s">
        <v>64</v>
      </c>
      <c r="G27" s="14">
        <v>6</v>
      </c>
      <c r="H27" s="14" t="s">
        <v>68</v>
      </c>
      <c r="I27" s="14" t="s">
        <v>48</v>
      </c>
      <c r="J27" s="34" t="s">
        <v>71</v>
      </c>
      <c r="K27" s="56" t="s">
        <v>120</v>
      </c>
      <c r="L27" s="45" t="s">
        <v>54</v>
      </c>
      <c r="M27" s="35"/>
      <c r="N27" s="36" t="s">
        <v>21</v>
      </c>
      <c r="O27" s="35"/>
      <c r="P27" s="35">
        <v>6</v>
      </c>
      <c r="Q27" s="59" t="s">
        <v>56</v>
      </c>
      <c r="R27" s="7">
        <v>4</v>
      </c>
      <c r="S27" s="75">
        <f t="shared" si="0"/>
        <v>16</v>
      </c>
      <c r="T27" s="74">
        <v>20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5.75" customHeight="1" thickBot="1" x14ac:dyDescent="0.3">
      <c r="A28" s="71">
        <v>22</v>
      </c>
      <c r="B28" s="67"/>
      <c r="C28" s="9" t="s">
        <v>40</v>
      </c>
      <c r="D28" s="10">
        <v>5</v>
      </c>
      <c r="E28" s="51">
        <v>34</v>
      </c>
      <c r="F28" s="14" t="s">
        <v>21</v>
      </c>
      <c r="G28" s="14">
        <v>5</v>
      </c>
      <c r="H28" s="14" t="s">
        <v>50</v>
      </c>
      <c r="I28" s="14" t="s">
        <v>67</v>
      </c>
      <c r="J28" s="34" t="s">
        <v>72</v>
      </c>
      <c r="K28" s="56" t="s">
        <v>121</v>
      </c>
      <c r="L28" s="45" t="s">
        <v>63</v>
      </c>
      <c r="M28" s="35"/>
      <c r="N28" s="36" t="s">
        <v>56</v>
      </c>
      <c r="O28" s="35"/>
      <c r="P28" s="35">
        <v>6</v>
      </c>
      <c r="Q28" s="59" t="s">
        <v>48</v>
      </c>
      <c r="R28" s="7">
        <v>0</v>
      </c>
      <c r="S28" s="32">
        <f t="shared" si="0"/>
        <v>0</v>
      </c>
      <c r="T28" s="74"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ht="15.75" customHeight="1" thickBot="1" x14ac:dyDescent="0.3">
      <c r="A29" s="72">
        <v>23</v>
      </c>
      <c r="B29" s="68"/>
      <c r="C29" s="9" t="s">
        <v>41</v>
      </c>
      <c r="D29" s="10">
        <v>5</v>
      </c>
      <c r="E29" s="51">
        <v>34</v>
      </c>
      <c r="F29" s="14" t="s">
        <v>65</v>
      </c>
      <c r="G29" s="14">
        <v>7</v>
      </c>
      <c r="H29" s="15" t="s">
        <v>70</v>
      </c>
      <c r="I29" s="15" t="s">
        <v>65</v>
      </c>
      <c r="J29" s="34" t="s">
        <v>78</v>
      </c>
      <c r="K29" s="56" t="s">
        <v>122</v>
      </c>
      <c r="L29" s="47" t="s">
        <v>63</v>
      </c>
      <c r="M29" s="24"/>
      <c r="N29" s="41" t="s">
        <v>69</v>
      </c>
      <c r="O29" s="24"/>
      <c r="P29" s="24">
        <v>4</v>
      </c>
      <c r="Q29" s="61" t="s">
        <v>21</v>
      </c>
      <c r="R29" s="7">
        <v>0</v>
      </c>
      <c r="S29" s="75">
        <f t="shared" si="0"/>
        <v>14</v>
      </c>
      <c r="T29" s="74">
        <v>14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15.75" customHeight="1" thickBot="1" x14ac:dyDescent="0.3">
      <c r="A30" s="72">
        <v>24</v>
      </c>
      <c r="B30" s="68"/>
      <c r="C30" s="9" t="s">
        <v>42</v>
      </c>
      <c r="D30" s="10">
        <v>4</v>
      </c>
      <c r="E30" s="51">
        <v>32</v>
      </c>
      <c r="F30" s="15"/>
      <c r="G30" s="14"/>
      <c r="H30" s="15" t="s">
        <v>71</v>
      </c>
      <c r="I30" s="15" t="s">
        <v>65</v>
      </c>
      <c r="J30" s="34"/>
      <c r="K30" s="56" t="s">
        <v>123</v>
      </c>
      <c r="L30" s="47" t="s">
        <v>63</v>
      </c>
      <c r="M30" s="24"/>
      <c r="N30" s="41" t="s">
        <v>56</v>
      </c>
      <c r="O30" s="24"/>
      <c r="P30" s="24">
        <v>4</v>
      </c>
      <c r="Q30" s="61" t="s">
        <v>56</v>
      </c>
      <c r="R30" s="7">
        <v>0</v>
      </c>
      <c r="S30" s="75">
        <f t="shared" si="0"/>
        <v>32</v>
      </c>
      <c r="T30" s="74">
        <v>32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15.75" customHeight="1" thickBot="1" x14ac:dyDescent="0.3">
      <c r="A31" s="72">
        <v>25</v>
      </c>
      <c r="B31" s="68"/>
      <c r="C31" s="17" t="s">
        <v>43</v>
      </c>
      <c r="D31" s="10">
        <v>5.5</v>
      </c>
      <c r="E31" s="51">
        <v>29</v>
      </c>
      <c r="F31" s="15"/>
      <c r="G31" s="14">
        <v>8</v>
      </c>
      <c r="H31" s="15" t="s">
        <v>71</v>
      </c>
      <c r="I31" s="15" t="s">
        <v>75</v>
      </c>
      <c r="J31" s="34" t="s">
        <v>94</v>
      </c>
      <c r="K31" s="56" t="s">
        <v>124</v>
      </c>
      <c r="L31" s="47" t="s">
        <v>80</v>
      </c>
      <c r="M31" s="24"/>
      <c r="N31" s="41" t="s">
        <v>56</v>
      </c>
      <c r="O31" s="24"/>
      <c r="P31" s="24">
        <v>5</v>
      </c>
      <c r="Q31" s="61" t="s">
        <v>67</v>
      </c>
      <c r="R31" s="7">
        <v>6</v>
      </c>
      <c r="S31" s="75">
        <f t="shared" si="0"/>
        <v>12</v>
      </c>
      <c r="T31" s="74">
        <v>18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5.75" customHeight="1" thickBot="1" x14ac:dyDescent="0.3">
      <c r="A32" s="72">
        <v>26</v>
      </c>
      <c r="B32" s="68"/>
      <c r="C32" s="17" t="s">
        <v>44</v>
      </c>
      <c r="D32" s="10">
        <v>5</v>
      </c>
      <c r="E32" s="51">
        <v>34</v>
      </c>
      <c r="F32" s="15" t="s">
        <v>66</v>
      </c>
      <c r="G32" s="14">
        <v>8</v>
      </c>
      <c r="H32" s="15" t="s">
        <v>72</v>
      </c>
      <c r="I32" s="15" t="s">
        <v>82</v>
      </c>
      <c r="J32" s="34" t="s">
        <v>93</v>
      </c>
      <c r="K32" s="56" t="s">
        <v>125</v>
      </c>
      <c r="L32" s="47" t="s">
        <v>67</v>
      </c>
      <c r="M32" s="24"/>
      <c r="N32" s="41" t="s">
        <v>56</v>
      </c>
      <c r="O32" s="24"/>
      <c r="P32" s="24">
        <v>6</v>
      </c>
      <c r="Q32" s="61" t="s">
        <v>21</v>
      </c>
      <c r="R32" s="7">
        <v>2</v>
      </c>
      <c r="S32" s="32">
        <f t="shared" si="0"/>
        <v>0</v>
      </c>
      <c r="T32" s="74">
        <v>2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5.75" customHeight="1" thickBot="1" x14ac:dyDescent="0.3">
      <c r="A33" s="72">
        <v>27</v>
      </c>
      <c r="B33" s="69"/>
      <c r="C33" s="18" t="s">
        <v>45</v>
      </c>
      <c r="D33" s="19">
        <v>5.5</v>
      </c>
      <c r="E33" s="52">
        <v>34</v>
      </c>
      <c r="F33" s="15"/>
      <c r="G33" s="42">
        <v>7</v>
      </c>
      <c r="H33" s="42" t="s">
        <v>49</v>
      </c>
      <c r="I33" s="42" t="s">
        <v>65</v>
      </c>
      <c r="J33" s="43" t="s">
        <v>95</v>
      </c>
      <c r="K33" s="56" t="s">
        <v>126</v>
      </c>
      <c r="L33" s="47" t="s">
        <v>56</v>
      </c>
      <c r="M33" s="24"/>
      <c r="N33" s="41" t="s">
        <v>48</v>
      </c>
      <c r="O33" s="24"/>
      <c r="P33" s="24">
        <v>2</v>
      </c>
      <c r="Q33" s="61" t="s">
        <v>56</v>
      </c>
      <c r="R33" s="7">
        <v>6</v>
      </c>
      <c r="S33" s="75">
        <f t="shared" si="0"/>
        <v>16</v>
      </c>
      <c r="T33" s="74">
        <v>22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5.75" customHeight="1" thickBot="1" x14ac:dyDescent="0.3">
      <c r="A34" s="72">
        <v>28</v>
      </c>
      <c r="B34" s="70"/>
      <c r="C34" s="20" t="s">
        <v>46</v>
      </c>
      <c r="D34" s="21">
        <v>5</v>
      </c>
      <c r="E34" s="54">
        <v>26</v>
      </c>
      <c r="F34" s="22"/>
      <c r="G34" s="22">
        <v>5</v>
      </c>
      <c r="H34" s="22" t="s">
        <v>73</v>
      </c>
      <c r="I34" s="22" t="s">
        <v>65</v>
      </c>
      <c r="J34" s="44" t="s">
        <v>72</v>
      </c>
      <c r="K34" s="57" t="s">
        <v>118</v>
      </c>
      <c r="L34" s="47" t="s">
        <v>48</v>
      </c>
      <c r="M34" s="24"/>
      <c r="N34" s="41" t="s">
        <v>69</v>
      </c>
      <c r="O34" s="24"/>
      <c r="P34" s="24">
        <v>3</v>
      </c>
      <c r="Q34" s="61" t="s">
        <v>81</v>
      </c>
      <c r="R34" s="7">
        <v>8</v>
      </c>
      <c r="S34" s="75">
        <f t="shared" si="0"/>
        <v>25</v>
      </c>
      <c r="T34" s="74">
        <v>33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62" customFormat="1" ht="15.75" customHeight="1" thickBot="1" x14ac:dyDescent="0.3">
      <c r="A35" s="72">
        <v>29</v>
      </c>
      <c r="B35" s="70"/>
      <c r="C35" s="23" t="s">
        <v>47</v>
      </c>
      <c r="D35" s="16">
        <v>5</v>
      </c>
      <c r="E35" s="55">
        <v>34</v>
      </c>
      <c r="F35" s="24"/>
      <c r="G35" s="24">
        <v>4</v>
      </c>
      <c r="H35" s="24" t="s">
        <v>74</v>
      </c>
      <c r="I35" s="24" t="s">
        <v>76</v>
      </c>
      <c r="J35" s="44" t="s">
        <v>65</v>
      </c>
      <c r="K35" s="57" t="s">
        <v>127</v>
      </c>
      <c r="L35" s="47" t="s">
        <v>69</v>
      </c>
      <c r="M35" s="24"/>
      <c r="N35" s="41" t="s">
        <v>65</v>
      </c>
      <c r="O35" s="24"/>
      <c r="P35" s="24">
        <v>3</v>
      </c>
      <c r="Q35" s="61" t="s">
        <v>67</v>
      </c>
      <c r="R35" s="83">
        <v>73</v>
      </c>
      <c r="S35" s="85">
        <f>T35-R35</f>
        <v>0</v>
      </c>
      <c r="T35" s="84">
        <v>73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5.75" customHeight="1" thickBot="1" x14ac:dyDescent="0.3">
      <c r="A36" s="76" t="s">
        <v>137</v>
      </c>
      <c r="B36" s="76"/>
      <c r="C36" s="76"/>
      <c r="D36" s="76"/>
      <c r="E36" s="77"/>
      <c r="F36" s="76"/>
      <c r="G36" s="76"/>
      <c r="H36" s="76"/>
      <c r="I36" s="76"/>
      <c r="J36" s="76"/>
      <c r="K36" s="76"/>
      <c r="L36" s="76"/>
      <c r="M36" s="76"/>
      <c r="N36" s="79"/>
      <c r="O36" s="80"/>
      <c r="P36" s="81"/>
      <c r="Q36" s="82"/>
      <c r="R36" s="86">
        <v>298</v>
      </c>
      <c r="S36" s="87">
        <f>SUM(S7:S35)</f>
        <v>402</v>
      </c>
      <c r="T36" s="88">
        <f>SUM(T7:T35)</f>
        <v>700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62" customFormat="1" ht="15.75" customHeight="1" x14ac:dyDescent="0.25">
      <c r="A37" s="78" t="s">
        <v>136</v>
      </c>
      <c r="B37" s="78"/>
      <c r="C37" s="78"/>
      <c r="D37" s="78"/>
      <c r="E37" s="78"/>
      <c r="F37"/>
      <c r="G37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5.75" customHeight="1" x14ac:dyDescent="0.25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33" ht="15.75" customHeight="1" x14ac:dyDescent="0.25"/>
    <row r="40" spans="1:33" ht="15.75" customHeight="1" x14ac:dyDescent="0.25"/>
    <row r="41" spans="1:33" ht="15.75" customHeight="1" x14ac:dyDescent="0.25"/>
    <row r="42" spans="1:33" ht="15.75" customHeight="1" x14ac:dyDescent="0.25"/>
    <row r="43" spans="1:33" ht="15.75" customHeight="1" x14ac:dyDescent="0.25"/>
    <row r="44" spans="1:33" ht="15.75" customHeight="1" x14ac:dyDescent="0.25"/>
    <row r="45" spans="1:33" ht="15.75" customHeight="1" x14ac:dyDescent="0.25"/>
    <row r="46" spans="1:33" ht="15.75" customHeight="1" x14ac:dyDescent="0.25"/>
    <row r="47" spans="1:33" ht="15.75" customHeight="1" x14ac:dyDescent="0.25"/>
    <row r="48" spans="1:3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3">
    <mergeCell ref="K5:K6"/>
    <mergeCell ref="E5:E6"/>
    <mergeCell ref="C5:C6"/>
    <mergeCell ref="D5:D6"/>
    <mergeCell ref="F5:F6"/>
    <mergeCell ref="G5:G6"/>
    <mergeCell ref="H5:H6"/>
    <mergeCell ref="R5:T5"/>
    <mergeCell ref="F1:T1"/>
    <mergeCell ref="F2:T2"/>
    <mergeCell ref="A4:T4"/>
    <mergeCell ref="O5:O6"/>
    <mergeCell ref="Q5:Q6"/>
    <mergeCell ref="P5:P6"/>
    <mergeCell ref="A1:D1"/>
    <mergeCell ref="A2:C2"/>
    <mergeCell ref="A5:A6"/>
    <mergeCell ref="B5:B6"/>
    <mergeCell ref="I5:I6"/>
    <mergeCell ref="J5:J6"/>
    <mergeCell ref="L5:L6"/>
    <mergeCell ref="M5:M6"/>
    <mergeCell ref="N5:N6"/>
  </mergeCells>
  <printOptions horizontalCentered="1" verticalCentered="1"/>
  <pageMargins left="0.25" right="0.25" top="0.75" bottom="0.75" header="0.3" footer="0.3"/>
  <pageSetup paperSize="9" scale="71" orientation="landscape" r:id="rId1"/>
  <rowBreaks count="1" manualBreakCount="1">
    <brk id="37" man="1"/>
  </rowBreaks>
  <colBreaks count="1" manualBreakCount="1">
    <brk id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Z-Tech</cp:lastModifiedBy>
  <cp:lastPrinted>2024-12-06T10:36:46Z</cp:lastPrinted>
  <dcterms:created xsi:type="dcterms:W3CDTF">2024-12-06T06:54:09Z</dcterms:created>
  <dcterms:modified xsi:type="dcterms:W3CDTF">2024-12-06T13:16:55Z</dcterms:modified>
</cp:coreProperties>
</file>