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-Tech\Desktop\На сайт ОКТЯБРЬ\"/>
    </mc:Choice>
  </mc:AlternateContent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Лист1!$C$1:$Y$37</definedName>
  </definedNames>
  <calcPr calcId="162913"/>
</workbook>
</file>

<file path=xl/calcChain.xml><?xml version="1.0" encoding="utf-8"?>
<calcChain xmlns="http://schemas.openxmlformats.org/spreadsheetml/2006/main">
  <c r="L36" i="1" l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N37" i="1"/>
  <c r="M37" i="1"/>
  <c r="L37" i="1" l="1"/>
</calcChain>
</file>

<file path=xl/sharedStrings.xml><?xml version="1.0" encoding="utf-8"?>
<sst xmlns="http://schemas.openxmlformats.org/spreadsheetml/2006/main" count="144" uniqueCount="131">
  <si>
    <t>Пропусков</t>
  </si>
  <si>
    <t>Пропуски</t>
  </si>
  <si>
    <t xml:space="preserve"> Всего</t>
  </si>
  <si>
    <t>№ п/п</t>
  </si>
  <si>
    <t xml:space="preserve"> По уваж. причинам</t>
  </si>
  <si>
    <t xml:space="preserve"> Без уваж. причин</t>
  </si>
  <si>
    <t>Номер билета учащегося</t>
  </si>
  <si>
    <t>ЛВ0545189</t>
  </si>
  <si>
    <t>ЛВ0545190</t>
  </si>
  <si>
    <t>ЛВ0545191</t>
  </si>
  <si>
    <t>ЛВ0545192</t>
  </si>
  <si>
    <t>ЛВ0545193</t>
  </si>
  <si>
    <t>ЛВ0545195</t>
  </si>
  <si>
    <t>ЛВ0545197</t>
  </si>
  <si>
    <t>ЛВ0545198</t>
  </si>
  <si>
    <t>ЛВ0545199</t>
  </si>
  <si>
    <t>ЛВ0545200</t>
  </si>
  <si>
    <t>ЛВ0545201</t>
  </si>
  <si>
    <t>ЛВ0545202</t>
  </si>
  <si>
    <t>ЛВ0545203</t>
  </si>
  <si>
    <t>ЛВ0545204</t>
  </si>
  <si>
    <t>ЛВ0545205</t>
  </si>
  <si>
    <t>ЛВ0545206</t>
  </si>
  <si>
    <t>ЛВ0545208</t>
  </si>
  <si>
    <t>ЛВ0545209</t>
  </si>
  <si>
    <t>ЛВ0545210</t>
  </si>
  <si>
    <t>ЛВ0545211</t>
  </si>
  <si>
    <t>ЛВ0545212</t>
  </si>
  <si>
    <t>ЛВ0545213</t>
  </si>
  <si>
    <t>ЛВ0545214</t>
  </si>
  <si>
    <t>ЛВ0545215</t>
  </si>
  <si>
    <t>ЛВ0545216</t>
  </si>
  <si>
    <t>ЛВ0545217</t>
  </si>
  <si>
    <t>ЛВ0545218</t>
  </si>
  <si>
    <t>ЛВ0545220</t>
  </si>
  <si>
    <t>ЛВ0576578</t>
  </si>
  <si>
    <t>Ведомость итогов образовательного процесса</t>
  </si>
  <si>
    <t>Физическая культура и здоровье</t>
  </si>
  <si>
    <t>Электрооборудование и электронныесистемы автомобтлей</t>
  </si>
  <si>
    <t>Основы права</t>
  </si>
  <si>
    <t xml:space="preserve">Основы предпринимательской деятельности </t>
  </si>
  <si>
    <t>Экономика организаций автомобильного транспорта</t>
  </si>
  <si>
    <t>Автомобильные перевозки</t>
  </si>
  <si>
    <t>Устройство и обслуживание электромобилей</t>
  </si>
  <si>
    <t>Защита населения при ЧС</t>
  </si>
  <si>
    <t>8,8,7</t>
  </si>
  <si>
    <t>7,9,4</t>
  </si>
  <si>
    <t>10,9,5,10</t>
  </si>
  <si>
    <t>7,8,5</t>
  </si>
  <si>
    <t>10,9,6</t>
  </si>
  <si>
    <t>9,7,6</t>
  </si>
  <si>
    <t>8,7,7</t>
  </si>
  <si>
    <t>9,9,6</t>
  </si>
  <si>
    <t>5,8,5</t>
  </si>
  <si>
    <t>8,8,6</t>
  </si>
  <si>
    <t>9,8,6</t>
  </si>
  <si>
    <t>8,9,6</t>
  </si>
  <si>
    <t>9,9,7</t>
  </si>
  <si>
    <t>3,6,1</t>
  </si>
  <si>
    <t>9,9,5</t>
  </si>
  <si>
    <t>7,9,8</t>
  </si>
  <si>
    <t>8,9,7</t>
  </si>
  <si>
    <t>9,8,8</t>
  </si>
  <si>
    <t>10,7,7</t>
  </si>
  <si>
    <t>7,9,6</t>
  </si>
  <si>
    <t>10,7,6,7</t>
  </si>
  <si>
    <t>9,9,10</t>
  </si>
  <si>
    <t>8,8,</t>
  </si>
  <si>
    <t>7,8,6</t>
  </si>
  <si>
    <t>10,9,10</t>
  </si>
  <si>
    <t>9,10,10</t>
  </si>
  <si>
    <t>10,9,10,10</t>
  </si>
  <si>
    <t>8,9,10</t>
  </si>
  <si>
    <t>10,10,10</t>
  </si>
  <si>
    <t>4,1,1,7,6</t>
  </si>
  <si>
    <t>4,1,1,7,8,5</t>
  </si>
  <si>
    <t>4,7,7,9,4,7</t>
  </si>
  <si>
    <t>6,6,6,10,9</t>
  </si>
  <si>
    <t>6,7,1,1,2,3</t>
  </si>
  <si>
    <t>8,10,4,7,9</t>
  </si>
  <si>
    <t>4,7,5,9</t>
  </si>
  <si>
    <t>8,6,7,4</t>
  </si>
  <si>
    <t>5,1,1,5,10</t>
  </si>
  <si>
    <t>1,6,7,1,4</t>
  </si>
  <si>
    <t>3,2,1,7,1,6</t>
  </si>
  <si>
    <t>4,1,1,7,4</t>
  </si>
  <si>
    <t>5,1,8,4,7</t>
  </si>
  <si>
    <t>8,8,1,6,1,5</t>
  </si>
  <si>
    <t>5,1,7,1,8</t>
  </si>
  <si>
    <t>1,8,1,7,7</t>
  </si>
  <si>
    <t>5,3,4,6</t>
  </si>
  <si>
    <t>4,6,8,1,7</t>
  </si>
  <si>
    <t>8,1,7,2,4</t>
  </si>
  <si>
    <t>5,5,7,10,1,8</t>
  </si>
  <si>
    <t>5,1,7,1,4</t>
  </si>
  <si>
    <t>6,2,7,1,5</t>
  </si>
  <si>
    <t>10,8,9,7,4,7</t>
  </si>
  <si>
    <t>2,1,3,7,6,1</t>
  </si>
  <si>
    <t>2,2,6,1,10,5</t>
  </si>
  <si>
    <t>6,2,6,1,9,8</t>
  </si>
  <si>
    <t>4,8,4,5</t>
  </si>
  <si>
    <t>5,7,7,4</t>
  </si>
  <si>
    <t>9,8,1,6,1,2,4</t>
  </si>
  <si>
    <t>9,9,9,9,9,8,9</t>
  </si>
  <si>
    <t>8,8,8,8,7,7,6</t>
  </si>
  <si>
    <t>9,9,9,8,9,8,9</t>
  </si>
  <si>
    <t>7,7,8,8,8,7,8</t>
  </si>
  <si>
    <t>8,8,8,8,8,8,8</t>
  </si>
  <si>
    <t>9,9,9,9,9,9,9</t>
  </si>
  <si>
    <t>5,5,7,6,7,6</t>
  </si>
  <si>
    <t>9,9,9,8,9,9,9</t>
  </si>
  <si>
    <t>9,9,9,9,8,9,9</t>
  </si>
  <si>
    <t>5,5,5,5,5,6,5</t>
  </si>
  <si>
    <t>6,6,7,7,8,7</t>
  </si>
  <si>
    <t>6,6,7,8,6,9,6</t>
  </si>
  <si>
    <t>5,5,6,5,7,7</t>
  </si>
  <si>
    <t>5,5,7,7,7,7,7</t>
  </si>
  <si>
    <t>7,7,7,8,7,7,8</t>
  </si>
  <si>
    <t>7,7,6,8,8,8,6</t>
  </si>
  <si>
    <t>7,6,6,7,6,6</t>
  </si>
  <si>
    <t>7,7,8,8,7,8,8</t>
  </si>
  <si>
    <t>8,8,7,8,6,8,8</t>
  </si>
  <si>
    <t>8,7,7,8,7,8,7</t>
  </si>
  <si>
    <t>7,7,7,8,7,8,8</t>
  </si>
  <si>
    <t>7,7,8,8,8,8,8</t>
  </si>
  <si>
    <t>9,8,9,8,8,8,8</t>
  </si>
  <si>
    <t>4,4,5,4,5,4</t>
  </si>
  <si>
    <t>8,8,7,7,8,8,9</t>
  </si>
  <si>
    <t>7,7,8,8,8,8,9</t>
  </si>
  <si>
    <t>6,6,6,7,6,6,6</t>
  </si>
  <si>
    <t>Группа ЭА-111 4 курс за октябрь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</si>
</sst>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/>
      <top/>
      <bottom/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/>
      <right style="thin">
        <color rgb="FF505050"/>
      </right>
      <top style="thin">
        <color rgb="FF505050"/>
      </top>
      <bottom/>
      <diagonal/>
    </border>
    <border>
      <left/>
      <right style="thin">
        <color rgb="FF505050"/>
      </right>
      <top/>
      <bottom/>
      <diagonal/>
    </border>
    <border>
      <left/>
      <right style="thin">
        <color rgb="FF505050"/>
      </right>
      <top/>
      <bottom style="thin">
        <color indexed="64"/>
      </bottom>
      <diagonal/>
    </border>
    <border>
      <left style="thin">
        <color indexed="64"/>
      </left>
      <right style="thin">
        <color rgb="FF50505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505050"/>
      </right>
      <top/>
      <bottom/>
      <diagonal/>
    </border>
    <border>
      <left style="thin">
        <color indexed="64"/>
      </left>
      <right style="thin">
        <color rgb="FF505050"/>
      </right>
      <top/>
      <bottom style="thin">
        <color indexed="64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505050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4">
    <xf numFmtId="0" fontId="0" fillId="0" borderId="0" xfId="0"/>
    <xf numFmtId="2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6" fillId="0" borderId="0" xfId="0" applyFont="1"/>
    <xf numFmtId="0" fontId="2" fillId="0" borderId="0" xfId="0" applyFont="1"/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5" fillId="0" borderId="4" xfId="0" applyFont="1" applyBorder="1" applyAlignment="1">
      <alignment horizontal="left"/>
    </xf>
    <xf numFmtId="0" fontId="8" fillId="0" borderId="11" xfId="0" applyFont="1" applyBorder="1"/>
    <xf numFmtId="0" fontId="6" fillId="0" borderId="0" xfId="0" applyFont="1" applyAlignment="1">
      <alignment horizontal="left"/>
    </xf>
    <xf numFmtId="0" fontId="2" fillId="0" borderId="8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1" applyNumberFormat="1" applyFont="1" applyFill="1" applyBorder="1" applyAlignment="1">
      <alignment horizontal="center" vertical="center" wrapText="1"/>
    </xf>
    <xf numFmtId="0" fontId="9" fillId="0" borderId="0" xfId="1" applyNumberFormat="1" applyFont="1"/>
    <xf numFmtId="0" fontId="9" fillId="0" borderId="0" xfId="1" applyNumberFormat="1" applyFont="1" applyFill="1" applyAlignment="1">
      <alignment horizontal="center" vertical="center"/>
    </xf>
    <xf numFmtId="0" fontId="9" fillId="0" borderId="0" xfId="1" applyNumberFormat="1" applyFont="1" applyBorder="1"/>
    <xf numFmtId="1" fontId="2" fillId="0" borderId="0" xfId="0" applyNumberFormat="1" applyFont="1"/>
    <xf numFmtId="0" fontId="6" fillId="0" borderId="23" xfId="0" applyFont="1" applyBorder="1" applyAlignment="1">
      <alignment horizontal="left"/>
    </xf>
    <xf numFmtId="0" fontId="2" fillId="0" borderId="23" xfId="0" applyFont="1" applyBorder="1" applyAlignment="1">
      <alignment horizontal="center" vertical="center" textRotation="90" wrapText="1"/>
    </xf>
    <xf numFmtId="2" fontId="5" fillId="0" borderId="1" xfId="0" applyNumberFormat="1" applyFont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5" fillId="2" borderId="1" xfId="1" applyNumberFormat="1" applyFont="1" applyFill="1" applyBorder="1" applyAlignment="1">
      <alignment horizontal="left" wrapText="1"/>
    </xf>
    <xf numFmtId="0" fontId="5" fillId="2" borderId="23" xfId="0" applyFont="1" applyFill="1" applyBorder="1" applyAlignment="1">
      <alignment horizontal="left" wrapText="1"/>
    </xf>
    <xf numFmtId="0" fontId="5" fillId="3" borderId="17" xfId="0" applyFont="1" applyFill="1" applyBorder="1" applyAlignment="1">
      <alignment horizontal="left" wrapText="1"/>
    </xf>
    <xf numFmtId="0" fontId="7" fillId="4" borderId="0" xfId="0" applyFont="1" applyFill="1" applyAlignment="1">
      <alignment horizontal="center" vertical="center" textRotation="90" wrapText="1"/>
    </xf>
    <xf numFmtId="0" fontId="5" fillId="4" borderId="17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5" fillId="3" borderId="24" xfId="0" applyFont="1" applyFill="1" applyBorder="1" applyAlignment="1">
      <alignment horizontal="left" wrapText="1"/>
    </xf>
    <xf numFmtId="0" fontId="7" fillId="5" borderId="17" xfId="0" applyFont="1" applyFill="1" applyBorder="1" applyAlignment="1">
      <alignment horizontal="center" vertical="center" textRotation="90" wrapText="1"/>
    </xf>
    <xf numFmtId="0" fontId="5" fillId="5" borderId="17" xfId="0" applyFont="1" applyFill="1" applyBorder="1" applyAlignment="1">
      <alignment horizontal="left" wrapText="1"/>
    </xf>
    <xf numFmtId="1" fontId="4" fillId="5" borderId="21" xfId="0" applyNumberFormat="1" applyFont="1" applyFill="1" applyBorder="1"/>
    <xf numFmtId="0" fontId="10" fillId="3" borderId="21" xfId="0" applyFont="1" applyFill="1" applyBorder="1" applyAlignment="1">
      <alignment horizontal="right" vertical="center" wrapText="1"/>
    </xf>
    <xf numFmtId="1" fontId="4" fillId="4" borderId="21" xfId="0" applyNumberFormat="1" applyFont="1" applyFill="1" applyBorder="1"/>
    <xf numFmtId="0" fontId="2" fillId="0" borderId="2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7" fillId="0" borderId="18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7" fillId="0" borderId="3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vertical="center" textRotation="90" wrapText="1"/>
    </xf>
    <xf numFmtId="0" fontId="2" fillId="0" borderId="9" xfId="0" applyFont="1" applyBorder="1" applyAlignment="1">
      <alignment vertical="center" textRotation="90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7"/>
  <sheetViews>
    <sheetView tabSelected="1" workbookViewId="0">
      <selection activeCell="C3" sqref="C3:C37"/>
    </sheetView>
  </sheetViews>
  <sheetFormatPr defaultRowHeight="12.75" x14ac:dyDescent="0.2"/>
  <cols>
    <col min="1" max="1" width="8.85546875" customWidth="1"/>
    <col min="2" max="2" width="14.42578125" hidden="1" customWidth="1"/>
    <col min="3" max="3" width="22" customWidth="1"/>
    <col min="4" max="4" width="14.140625" customWidth="1"/>
    <col min="5" max="5" width="9.5703125" customWidth="1"/>
    <col min="6" max="6" width="11.28515625" customWidth="1"/>
    <col min="7" max="7" width="12.5703125" customWidth="1"/>
    <col min="8" max="8" width="7.42578125" customWidth="1"/>
    <col min="9" max="9" width="6.28515625" customWidth="1"/>
    <col min="10" max="10" width="8.28515625" customWidth="1"/>
    <col min="11" max="11" width="5.42578125" customWidth="1"/>
    <col min="12" max="12" width="3.85546875" customWidth="1"/>
    <col min="13" max="13" width="6.7109375" customWidth="1"/>
    <col min="14" max="14" width="6.5703125" customWidth="1"/>
    <col min="15" max="15" width="6.28515625" customWidth="1"/>
    <col min="16" max="16" width="15.140625" customWidth="1"/>
    <col min="17" max="17" width="6.28515625" customWidth="1"/>
    <col min="18" max="19" width="6.42578125" customWidth="1"/>
    <col min="20" max="20" width="5.85546875" customWidth="1"/>
    <col min="21" max="22" width="5.5703125" customWidth="1"/>
    <col min="23" max="23" width="11.85546875" customWidth="1"/>
    <col min="24" max="24" width="6.5703125" customWidth="1"/>
    <col min="25" max="28" width="7.28515625" customWidth="1"/>
  </cols>
  <sheetData>
    <row r="1" spans="1:29" ht="15.75" customHeight="1" x14ac:dyDescent="0.25">
      <c r="A1" s="72" t="s">
        <v>36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4"/>
      <c r="P1" s="23"/>
      <c r="Q1" s="23"/>
      <c r="R1" s="23"/>
      <c r="S1" s="23"/>
      <c r="T1" s="23"/>
      <c r="U1" s="23"/>
      <c r="V1" s="23"/>
      <c r="W1" s="23"/>
      <c r="X1" s="23"/>
      <c r="Y1" s="23"/>
      <c r="Z1" s="2"/>
      <c r="AA1" s="2"/>
      <c r="AB1" s="2"/>
    </row>
    <row r="2" spans="1:29" ht="15.75" customHeight="1" x14ac:dyDescent="0.25">
      <c r="A2" s="72" t="s">
        <v>130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33"/>
      <c r="Q2" s="23"/>
      <c r="R2" s="23"/>
      <c r="S2" s="23"/>
      <c r="T2" s="23"/>
      <c r="U2" s="23"/>
      <c r="V2" s="9"/>
      <c r="W2" s="9"/>
      <c r="X2" s="9"/>
      <c r="Y2" s="9"/>
      <c r="Z2" s="3"/>
      <c r="AA2" s="3"/>
      <c r="AB2" s="3"/>
    </row>
    <row r="3" spans="1:29" ht="12.75" hidden="1" customHeight="1" x14ac:dyDescent="0.2">
      <c r="A3" s="10"/>
      <c r="B3" s="53"/>
      <c r="C3" s="4"/>
      <c r="D3" s="4"/>
      <c r="F3" s="24"/>
      <c r="G3" s="24"/>
      <c r="H3" s="24"/>
      <c r="I3" s="24"/>
      <c r="J3" s="24"/>
      <c r="K3" s="24"/>
      <c r="L3" s="24"/>
      <c r="M3" s="24"/>
      <c r="N3" s="24"/>
      <c r="O3" s="24"/>
      <c r="P3" s="34"/>
      <c r="Q3" s="34"/>
      <c r="R3" s="51" t="s">
        <v>0</v>
      </c>
      <c r="S3" s="52"/>
      <c r="T3" s="52"/>
      <c r="U3" s="4"/>
      <c r="V3" s="4"/>
      <c r="W3" s="4"/>
    </row>
    <row r="4" spans="1:29" ht="12.75" customHeight="1" x14ac:dyDescent="0.2">
      <c r="A4" s="75" t="s">
        <v>3</v>
      </c>
      <c r="B4" s="53"/>
      <c r="C4" s="63" t="s">
        <v>6</v>
      </c>
      <c r="D4" s="69" t="s">
        <v>37</v>
      </c>
      <c r="E4" s="59" t="s">
        <v>39</v>
      </c>
      <c r="F4" s="56" t="s">
        <v>38</v>
      </c>
      <c r="G4" s="69" t="s">
        <v>40</v>
      </c>
      <c r="H4" s="69" t="s">
        <v>41</v>
      </c>
      <c r="I4" s="66" t="s">
        <v>42</v>
      </c>
      <c r="J4" s="67" t="s">
        <v>43</v>
      </c>
      <c r="K4" s="67" t="s">
        <v>44</v>
      </c>
      <c r="L4" s="78" t="s">
        <v>1</v>
      </c>
      <c r="M4" s="78"/>
      <c r="N4" s="79"/>
      <c r="O4" s="55"/>
      <c r="P4" s="55"/>
      <c r="Q4" s="55"/>
      <c r="U4" s="4"/>
      <c r="V4" s="4"/>
      <c r="W4" s="4"/>
    </row>
    <row r="5" spans="1:29" ht="12.75" customHeight="1" x14ac:dyDescent="0.2">
      <c r="A5" s="76"/>
      <c r="B5" s="53"/>
      <c r="C5" s="64"/>
      <c r="D5" s="70"/>
      <c r="E5" s="60"/>
      <c r="F5" s="57"/>
      <c r="G5" s="67"/>
      <c r="H5" s="67"/>
      <c r="I5" s="67"/>
      <c r="J5" s="67"/>
      <c r="K5" s="67"/>
      <c r="L5" s="80"/>
      <c r="M5" s="80"/>
      <c r="N5" s="81"/>
      <c r="O5" s="55"/>
      <c r="P5" s="62"/>
      <c r="Q5" s="62"/>
      <c r="U5" s="4"/>
      <c r="V5" s="4"/>
      <c r="W5" s="4"/>
    </row>
    <row r="6" spans="1:29" ht="12.75" customHeight="1" x14ac:dyDescent="0.2">
      <c r="A6" s="76"/>
      <c r="B6" s="53"/>
      <c r="C6" s="64"/>
      <c r="D6" s="70"/>
      <c r="E6" s="60"/>
      <c r="F6" s="57"/>
      <c r="G6" s="67"/>
      <c r="H6" s="67"/>
      <c r="I6" s="67"/>
      <c r="J6" s="67"/>
      <c r="K6" s="67"/>
      <c r="L6" s="82"/>
      <c r="M6" s="82"/>
      <c r="N6" s="83"/>
      <c r="O6" s="55"/>
      <c r="P6" s="62"/>
      <c r="Q6" s="62"/>
      <c r="U6" s="4"/>
      <c r="V6" s="4"/>
      <c r="W6" s="4"/>
    </row>
    <row r="7" spans="1:29" ht="111" customHeight="1" x14ac:dyDescent="0.2">
      <c r="A7" s="77"/>
      <c r="B7" s="54"/>
      <c r="C7" s="65"/>
      <c r="D7" s="71"/>
      <c r="E7" s="61"/>
      <c r="F7" s="58"/>
      <c r="G7" s="68"/>
      <c r="H7" s="68"/>
      <c r="I7" s="68"/>
      <c r="J7" s="68"/>
      <c r="K7" s="68"/>
      <c r="L7" s="42" t="s">
        <v>4</v>
      </c>
      <c r="M7" s="44" t="s">
        <v>5</v>
      </c>
      <c r="N7" s="46" t="s">
        <v>2</v>
      </c>
      <c r="O7" s="55"/>
      <c r="P7" s="62"/>
      <c r="Q7" s="62"/>
      <c r="U7" s="5"/>
      <c r="V7" s="5"/>
      <c r="W7" s="5"/>
    </row>
    <row r="8" spans="1:29" ht="12.75" customHeight="1" x14ac:dyDescent="0.25">
      <c r="A8" s="13">
        <v>1</v>
      </c>
      <c r="B8" s="12"/>
      <c r="C8" s="7" t="s">
        <v>7</v>
      </c>
      <c r="D8" s="25" t="s">
        <v>66</v>
      </c>
      <c r="E8" s="36" t="s">
        <v>74</v>
      </c>
      <c r="F8" s="37" t="s">
        <v>103</v>
      </c>
      <c r="G8" s="36">
        <v>6</v>
      </c>
      <c r="H8" s="38">
        <v>6</v>
      </c>
      <c r="I8" s="36" t="s">
        <v>45</v>
      </c>
      <c r="J8" s="37"/>
      <c r="K8" s="37"/>
      <c r="L8" s="43">
        <f>N8-M8</f>
        <v>8</v>
      </c>
      <c r="M8" s="41">
        <v>0</v>
      </c>
      <c r="N8" s="47">
        <v>8</v>
      </c>
      <c r="O8" s="18"/>
      <c r="P8" s="18"/>
      <c r="Q8" s="18"/>
      <c r="U8" s="6"/>
      <c r="V8" s="28"/>
      <c r="W8" s="28"/>
      <c r="X8" s="29"/>
      <c r="Y8" s="29"/>
      <c r="Z8" s="29"/>
      <c r="AA8" s="19"/>
      <c r="AB8" s="31"/>
      <c r="AC8" s="19"/>
    </row>
    <row r="9" spans="1:29" ht="12.75" customHeight="1" x14ac:dyDescent="0.25">
      <c r="A9" s="13">
        <v>2</v>
      </c>
      <c r="B9" s="12"/>
      <c r="C9" s="7" t="s">
        <v>8</v>
      </c>
      <c r="D9" s="25" t="s">
        <v>64</v>
      </c>
      <c r="E9" s="25" t="s">
        <v>75</v>
      </c>
      <c r="F9" s="36" t="s">
        <v>104</v>
      </c>
      <c r="G9" s="26">
        <v>6</v>
      </c>
      <c r="H9" s="26">
        <v>3</v>
      </c>
      <c r="I9" s="25" t="s">
        <v>46</v>
      </c>
      <c r="J9" s="26"/>
      <c r="K9" s="26"/>
      <c r="L9" s="43">
        <f t="shared" ref="L9:L36" si="0">N9-M9</f>
        <v>8</v>
      </c>
      <c r="M9" s="41">
        <v>0</v>
      </c>
      <c r="N9" s="47">
        <v>8</v>
      </c>
      <c r="O9" s="19"/>
      <c r="P9" s="19"/>
      <c r="Q9" s="19"/>
      <c r="U9" s="6"/>
      <c r="V9" s="28"/>
      <c r="W9" s="28"/>
      <c r="X9" s="29"/>
      <c r="Y9" s="29"/>
      <c r="Z9" s="29"/>
      <c r="AA9" s="19"/>
      <c r="AB9" s="31"/>
      <c r="AC9" s="19"/>
    </row>
    <row r="10" spans="1:29" ht="12.75" customHeight="1" x14ac:dyDescent="0.25">
      <c r="A10" s="13">
        <v>3</v>
      </c>
      <c r="B10" s="12"/>
      <c r="C10" s="7" t="s">
        <v>9</v>
      </c>
      <c r="D10" s="25" t="s">
        <v>56</v>
      </c>
      <c r="E10" s="25" t="s">
        <v>76</v>
      </c>
      <c r="F10" s="36" t="s">
        <v>105</v>
      </c>
      <c r="G10" s="26">
        <v>8</v>
      </c>
      <c r="H10" s="26">
        <v>10</v>
      </c>
      <c r="I10" s="25" t="s">
        <v>47</v>
      </c>
      <c r="J10" s="26"/>
      <c r="K10" s="26"/>
      <c r="L10" s="43">
        <f t="shared" si="0"/>
        <v>2</v>
      </c>
      <c r="M10" s="41">
        <v>2</v>
      </c>
      <c r="N10" s="47">
        <v>4</v>
      </c>
      <c r="O10" s="19"/>
      <c r="P10" s="19"/>
      <c r="Q10" s="19"/>
      <c r="U10" s="6"/>
      <c r="V10" s="28"/>
      <c r="W10" s="28"/>
      <c r="X10" s="29"/>
      <c r="Y10" s="29"/>
      <c r="Z10" s="29"/>
      <c r="AA10" s="19"/>
      <c r="AB10" s="31"/>
      <c r="AC10" s="19"/>
    </row>
    <row r="11" spans="1:29" ht="12.75" customHeight="1" x14ac:dyDescent="0.25">
      <c r="A11" s="13">
        <v>4</v>
      </c>
      <c r="B11" s="12"/>
      <c r="C11" s="7" t="s">
        <v>10</v>
      </c>
      <c r="D11" s="25">
        <v>9.9</v>
      </c>
      <c r="E11" s="25" t="s">
        <v>77</v>
      </c>
      <c r="F11" s="36" t="s">
        <v>106</v>
      </c>
      <c r="G11" s="26">
        <v>6</v>
      </c>
      <c r="H11" s="26">
        <v>5</v>
      </c>
      <c r="I11" s="25" t="s">
        <v>48</v>
      </c>
      <c r="J11" s="26"/>
      <c r="K11" s="26"/>
      <c r="L11" s="43">
        <f t="shared" si="0"/>
        <v>0</v>
      </c>
      <c r="M11" s="41">
        <v>0</v>
      </c>
      <c r="N11" s="47">
        <v>0</v>
      </c>
      <c r="O11" s="19"/>
      <c r="P11" s="19"/>
      <c r="Q11" s="19"/>
      <c r="U11" s="6"/>
      <c r="V11" s="28"/>
      <c r="W11" s="28"/>
      <c r="X11" s="29"/>
      <c r="Y11" s="29"/>
      <c r="Z11" s="29"/>
      <c r="AA11" s="19"/>
      <c r="AB11" s="31"/>
      <c r="AC11" s="19"/>
    </row>
    <row r="12" spans="1:29" ht="12.75" customHeight="1" x14ac:dyDescent="0.25">
      <c r="A12" s="13">
        <v>5</v>
      </c>
      <c r="B12" s="12"/>
      <c r="C12" s="16" t="s">
        <v>11</v>
      </c>
      <c r="D12" s="26">
        <v>9</v>
      </c>
      <c r="E12" s="25" t="s">
        <v>78</v>
      </c>
      <c r="F12" s="36" t="s">
        <v>109</v>
      </c>
      <c r="G12" s="26"/>
      <c r="H12" s="26">
        <v>3</v>
      </c>
      <c r="I12" s="25" t="s">
        <v>49</v>
      </c>
      <c r="J12" s="26"/>
      <c r="K12" s="26"/>
      <c r="L12" s="43">
        <f t="shared" si="0"/>
        <v>14</v>
      </c>
      <c r="M12" s="41">
        <v>4</v>
      </c>
      <c r="N12" s="47">
        <v>18</v>
      </c>
      <c r="O12" s="19"/>
      <c r="P12" s="19"/>
      <c r="Q12" s="19"/>
      <c r="U12" s="6"/>
      <c r="V12" s="28"/>
      <c r="W12" s="28"/>
      <c r="X12" s="29"/>
      <c r="Y12" s="29"/>
      <c r="Z12" s="29"/>
      <c r="AA12" s="19"/>
      <c r="AB12" s="31"/>
      <c r="AC12" s="19"/>
    </row>
    <row r="13" spans="1:29" ht="12.75" customHeight="1" x14ac:dyDescent="0.25">
      <c r="A13" s="13">
        <v>6</v>
      </c>
      <c r="B13" s="12"/>
      <c r="C13" s="16" t="s">
        <v>12</v>
      </c>
      <c r="D13" s="26">
        <v>8.9</v>
      </c>
      <c r="E13" s="36" t="s">
        <v>79</v>
      </c>
      <c r="F13" s="36" t="s">
        <v>108</v>
      </c>
      <c r="G13" s="37">
        <v>8</v>
      </c>
      <c r="H13" s="37">
        <v>4</v>
      </c>
      <c r="I13" s="25" t="s">
        <v>49</v>
      </c>
      <c r="J13" s="37"/>
      <c r="K13" s="37"/>
      <c r="L13" s="43">
        <f t="shared" si="0"/>
        <v>4</v>
      </c>
      <c r="M13" s="41">
        <v>0</v>
      </c>
      <c r="N13" s="47">
        <v>4</v>
      </c>
      <c r="O13" s="18"/>
      <c r="P13" s="18"/>
      <c r="Q13" s="18"/>
      <c r="U13" s="6"/>
      <c r="V13" s="28"/>
      <c r="W13" s="28"/>
      <c r="X13" s="29"/>
      <c r="Y13" s="29"/>
      <c r="Z13" s="29"/>
      <c r="AA13" s="19"/>
      <c r="AB13" s="31"/>
      <c r="AC13" s="19"/>
    </row>
    <row r="14" spans="1:29" ht="12.75" customHeight="1" x14ac:dyDescent="0.25">
      <c r="A14" s="13">
        <v>7</v>
      </c>
      <c r="B14" s="12"/>
      <c r="C14" s="16" t="s">
        <v>13</v>
      </c>
      <c r="D14" s="26">
        <v>9.9</v>
      </c>
      <c r="E14" s="36" t="s">
        <v>80</v>
      </c>
      <c r="F14" s="36" t="s">
        <v>110</v>
      </c>
      <c r="G14" s="37">
        <v>8</v>
      </c>
      <c r="H14" s="37">
        <v>9</v>
      </c>
      <c r="I14" s="25" t="s">
        <v>49</v>
      </c>
      <c r="J14" s="37"/>
      <c r="K14" s="37">
        <v>7</v>
      </c>
      <c r="L14" s="43">
        <f t="shared" si="0"/>
        <v>4</v>
      </c>
      <c r="M14" s="41">
        <v>0</v>
      </c>
      <c r="N14" s="47">
        <v>4</v>
      </c>
      <c r="O14" s="18"/>
      <c r="P14" s="18"/>
      <c r="Q14" s="18"/>
      <c r="U14" s="6"/>
      <c r="V14" s="28"/>
      <c r="W14" s="28"/>
      <c r="X14" s="29"/>
      <c r="Y14" s="29"/>
      <c r="Z14" s="29"/>
      <c r="AA14" s="19"/>
      <c r="AB14" s="31"/>
      <c r="AC14" s="19"/>
    </row>
    <row r="15" spans="1:29" ht="12.75" customHeight="1" x14ac:dyDescent="0.25">
      <c r="A15" s="13">
        <v>8</v>
      </c>
      <c r="B15" s="12"/>
      <c r="C15" s="16" t="s">
        <v>14</v>
      </c>
      <c r="D15" s="25"/>
      <c r="E15" s="25" t="s">
        <v>81</v>
      </c>
      <c r="F15" s="36" t="s">
        <v>111</v>
      </c>
      <c r="G15" s="26">
        <v>8</v>
      </c>
      <c r="H15" s="26">
        <v>10</v>
      </c>
      <c r="I15" s="25" t="s">
        <v>49</v>
      </c>
      <c r="J15" s="26"/>
      <c r="K15" s="26"/>
      <c r="L15" s="43">
        <f t="shared" si="0"/>
        <v>0</v>
      </c>
      <c r="M15" s="41">
        <v>0</v>
      </c>
      <c r="N15" s="47">
        <v>0</v>
      </c>
      <c r="O15" s="19"/>
      <c r="P15" s="19"/>
      <c r="Q15" s="19"/>
      <c r="U15" s="6"/>
      <c r="V15" s="28"/>
      <c r="W15" s="28"/>
      <c r="X15" s="29"/>
      <c r="Y15" s="29"/>
      <c r="Z15" s="29"/>
      <c r="AA15" s="19"/>
      <c r="AB15" s="31"/>
      <c r="AC15" s="19"/>
    </row>
    <row r="16" spans="1:29" ht="12.75" customHeight="1" x14ac:dyDescent="0.25">
      <c r="A16" s="13">
        <v>9</v>
      </c>
      <c r="B16" s="12"/>
      <c r="C16" s="16" t="s">
        <v>15</v>
      </c>
      <c r="D16" s="25">
        <v>9.6999999999999993</v>
      </c>
      <c r="E16" s="25" t="s">
        <v>82</v>
      </c>
      <c r="F16" s="39" t="s">
        <v>112</v>
      </c>
      <c r="G16" s="37">
        <v>6</v>
      </c>
      <c r="H16" s="37">
        <v>6</v>
      </c>
      <c r="I16" s="36" t="s">
        <v>50</v>
      </c>
      <c r="J16" s="37"/>
      <c r="K16" s="37">
        <v>3</v>
      </c>
      <c r="L16" s="43">
        <f t="shared" si="0"/>
        <v>8</v>
      </c>
      <c r="M16" s="41">
        <v>7</v>
      </c>
      <c r="N16" s="47">
        <v>15</v>
      </c>
      <c r="O16" s="18"/>
      <c r="P16" s="18"/>
      <c r="Q16" s="18"/>
      <c r="U16" s="6"/>
      <c r="V16" s="28"/>
      <c r="W16" s="28"/>
      <c r="X16" s="29"/>
      <c r="Y16" s="29"/>
      <c r="Z16" s="29"/>
      <c r="AA16" s="19"/>
      <c r="AB16" s="31"/>
      <c r="AC16" s="19"/>
    </row>
    <row r="17" spans="1:29" ht="12.75" customHeight="1" x14ac:dyDescent="0.25">
      <c r="A17" s="13">
        <v>10</v>
      </c>
      <c r="B17" s="12"/>
      <c r="C17" s="16" t="s">
        <v>16</v>
      </c>
      <c r="D17" s="25">
        <v>8.9</v>
      </c>
      <c r="E17" s="25" t="s">
        <v>83</v>
      </c>
      <c r="F17" s="36" t="s">
        <v>113</v>
      </c>
      <c r="G17" s="26">
        <v>6</v>
      </c>
      <c r="H17" s="26">
        <v>3</v>
      </c>
      <c r="I17" s="25" t="s">
        <v>51</v>
      </c>
      <c r="J17" s="26"/>
      <c r="K17" s="26"/>
      <c r="L17" s="43">
        <f t="shared" si="0"/>
        <v>7</v>
      </c>
      <c r="M17" s="41">
        <v>0</v>
      </c>
      <c r="N17" s="47">
        <v>7</v>
      </c>
      <c r="O17" s="19"/>
      <c r="P17" s="19"/>
      <c r="Q17" s="19"/>
      <c r="U17" s="6"/>
      <c r="V17" s="28"/>
      <c r="W17" s="28"/>
      <c r="X17" s="29"/>
      <c r="Y17" s="29"/>
      <c r="Z17" s="29"/>
      <c r="AA17" s="19"/>
      <c r="AB17" s="31"/>
      <c r="AC17" s="19"/>
    </row>
    <row r="18" spans="1:29" ht="12.75" customHeight="1" x14ac:dyDescent="0.25">
      <c r="A18" s="13">
        <v>11</v>
      </c>
      <c r="B18" s="12"/>
      <c r="C18" s="16" t="s">
        <v>17</v>
      </c>
      <c r="D18" s="25">
        <v>10</v>
      </c>
      <c r="E18" s="25" t="s">
        <v>84</v>
      </c>
      <c r="F18" s="36" t="s">
        <v>114</v>
      </c>
      <c r="G18" s="26">
        <v>6</v>
      </c>
      <c r="H18" s="26">
        <v>4</v>
      </c>
      <c r="I18" s="25" t="s">
        <v>52</v>
      </c>
      <c r="J18" s="40"/>
      <c r="K18" s="40"/>
      <c r="L18" s="43">
        <f t="shared" si="0"/>
        <v>14</v>
      </c>
      <c r="M18" s="41">
        <v>0</v>
      </c>
      <c r="N18" s="47">
        <v>14</v>
      </c>
      <c r="O18" s="19"/>
      <c r="P18" s="19"/>
      <c r="Q18" s="19"/>
      <c r="U18" s="6"/>
      <c r="V18" s="28"/>
      <c r="W18" s="28"/>
      <c r="X18" s="29"/>
      <c r="Y18" s="29"/>
      <c r="Z18" s="29"/>
      <c r="AA18" s="19"/>
      <c r="AB18" s="31"/>
      <c r="AC18" s="19"/>
    </row>
    <row r="19" spans="1:29" ht="12.75" customHeight="1" x14ac:dyDescent="0.25">
      <c r="A19" s="13">
        <v>12</v>
      </c>
      <c r="B19" s="12"/>
      <c r="C19" s="22" t="s">
        <v>35</v>
      </c>
      <c r="D19" s="11" t="s">
        <v>56</v>
      </c>
      <c r="E19" s="25" t="s">
        <v>85</v>
      </c>
      <c r="F19" s="36" t="s">
        <v>115</v>
      </c>
      <c r="G19" s="26">
        <v>6</v>
      </c>
      <c r="H19" s="26">
        <v>1</v>
      </c>
      <c r="I19" s="25" t="s">
        <v>53</v>
      </c>
      <c r="J19" s="26"/>
      <c r="K19" s="26"/>
      <c r="L19" s="43">
        <f t="shared" si="0"/>
        <v>8</v>
      </c>
      <c r="M19" s="41">
        <v>0</v>
      </c>
      <c r="N19" s="47">
        <v>8</v>
      </c>
      <c r="O19" s="19"/>
      <c r="P19" s="19"/>
      <c r="Q19" s="19"/>
      <c r="U19" s="6"/>
      <c r="V19" s="28"/>
      <c r="W19" s="28"/>
      <c r="X19" s="29"/>
      <c r="Y19" s="29"/>
      <c r="Z19" s="29"/>
      <c r="AA19" s="19"/>
      <c r="AB19" s="31"/>
      <c r="AC19" s="19"/>
    </row>
    <row r="20" spans="1:29" ht="12.75" customHeight="1" x14ac:dyDescent="0.25">
      <c r="A20" s="13">
        <v>13</v>
      </c>
      <c r="B20" s="12"/>
      <c r="C20" s="16" t="s">
        <v>18</v>
      </c>
      <c r="D20" s="25">
        <v>10.8</v>
      </c>
      <c r="E20" s="25" t="s">
        <v>86</v>
      </c>
      <c r="F20" s="36" t="s">
        <v>116</v>
      </c>
      <c r="G20" s="26">
        <v>7</v>
      </c>
      <c r="H20" s="26">
        <v>4</v>
      </c>
      <c r="I20" s="25" t="s">
        <v>54</v>
      </c>
      <c r="J20" s="26"/>
      <c r="K20" s="26"/>
      <c r="L20" s="43">
        <f t="shared" si="0"/>
        <v>4</v>
      </c>
      <c r="M20" s="41">
        <v>0</v>
      </c>
      <c r="N20" s="47">
        <v>4</v>
      </c>
      <c r="O20" s="19"/>
      <c r="P20" s="19"/>
      <c r="Q20" s="19"/>
      <c r="U20" s="6"/>
      <c r="V20" s="28"/>
      <c r="W20" s="28"/>
      <c r="X20" s="29"/>
      <c r="Y20" s="29"/>
      <c r="Z20" s="29"/>
      <c r="AA20" s="19"/>
      <c r="AB20" s="31"/>
      <c r="AC20" s="19"/>
    </row>
    <row r="21" spans="1:29" ht="12.75" customHeight="1" x14ac:dyDescent="0.25">
      <c r="A21" s="13">
        <v>14</v>
      </c>
      <c r="B21" s="12"/>
      <c r="C21" s="16" t="s">
        <v>19</v>
      </c>
      <c r="D21" s="25">
        <v>8.9</v>
      </c>
      <c r="E21" s="25" t="s">
        <v>87</v>
      </c>
      <c r="F21" s="36" t="s">
        <v>117</v>
      </c>
      <c r="G21" s="27">
        <v>8</v>
      </c>
      <c r="H21" s="26">
        <v>1</v>
      </c>
      <c r="I21" s="25" t="s">
        <v>55</v>
      </c>
      <c r="J21" s="26"/>
      <c r="K21" s="26"/>
      <c r="L21" s="43">
        <f t="shared" si="0"/>
        <v>0</v>
      </c>
      <c r="M21" s="41">
        <v>0</v>
      </c>
      <c r="N21" s="47">
        <v>0</v>
      </c>
      <c r="O21" s="19"/>
      <c r="P21" s="19"/>
      <c r="Q21" s="19"/>
      <c r="U21" s="6"/>
      <c r="V21" s="28"/>
      <c r="W21" s="28"/>
      <c r="X21" s="29"/>
      <c r="Y21" s="29"/>
      <c r="Z21" s="29"/>
      <c r="AA21" s="19"/>
      <c r="AB21" s="31"/>
      <c r="AC21" s="19"/>
    </row>
    <row r="22" spans="1:29" ht="12.75" customHeight="1" x14ac:dyDescent="0.25">
      <c r="A22" s="13">
        <v>15</v>
      </c>
      <c r="B22" s="12"/>
      <c r="C22" s="16" t="s">
        <v>20</v>
      </c>
      <c r="D22" s="25">
        <v>10</v>
      </c>
      <c r="E22" s="25" t="s">
        <v>88</v>
      </c>
      <c r="F22" s="36">
        <v>5.7</v>
      </c>
      <c r="G22" s="26">
        <v>7</v>
      </c>
      <c r="H22" s="26">
        <v>4</v>
      </c>
      <c r="I22" s="25" t="s">
        <v>56</v>
      </c>
      <c r="J22" s="26"/>
      <c r="K22" s="26"/>
      <c r="L22" s="43">
        <f t="shared" si="0"/>
        <v>18</v>
      </c>
      <c r="M22" s="41">
        <v>2</v>
      </c>
      <c r="N22" s="47">
        <v>20</v>
      </c>
      <c r="O22" s="19"/>
      <c r="P22" s="19"/>
      <c r="Q22" s="19"/>
      <c r="U22" s="6"/>
      <c r="V22" s="28"/>
      <c r="W22" s="28"/>
      <c r="X22" s="29"/>
      <c r="Y22" s="29"/>
      <c r="Z22" s="29"/>
      <c r="AA22" s="19"/>
      <c r="AB22" s="31"/>
      <c r="AC22" s="19"/>
    </row>
    <row r="23" spans="1:29" ht="12.75" customHeight="1" x14ac:dyDescent="0.25">
      <c r="A23" s="13">
        <v>16</v>
      </c>
      <c r="B23" s="12"/>
      <c r="C23" s="16" t="s">
        <v>21</v>
      </c>
      <c r="D23" s="25">
        <v>8.9</v>
      </c>
      <c r="E23" s="25" t="s">
        <v>89</v>
      </c>
      <c r="F23" s="36" t="s">
        <v>118</v>
      </c>
      <c r="G23" s="26">
        <v>9</v>
      </c>
      <c r="H23" s="26">
        <v>9</v>
      </c>
      <c r="I23" s="25" t="s">
        <v>57</v>
      </c>
      <c r="J23" s="26"/>
      <c r="K23" s="26"/>
      <c r="L23" s="43">
        <f t="shared" si="0"/>
        <v>0</v>
      </c>
      <c r="M23" s="41">
        <v>0</v>
      </c>
      <c r="N23" s="47">
        <v>0</v>
      </c>
      <c r="O23" s="19"/>
      <c r="P23" s="19"/>
      <c r="Q23" s="19"/>
      <c r="U23" s="6"/>
      <c r="V23" s="28"/>
      <c r="W23" s="28"/>
      <c r="X23" s="29"/>
      <c r="Y23" s="29"/>
      <c r="Z23" s="29"/>
      <c r="AA23" s="19"/>
      <c r="AB23" s="31"/>
      <c r="AC23" s="19"/>
    </row>
    <row r="24" spans="1:29" ht="12.75" customHeight="1" x14ac:dyDescent="0.25">
      <c r="A24" s="13">
        <v>17</v>
      </c>
      <c r="B24" s="12"/>
      <c r="C24" s="16" t="s">
        <v>22</v>
      </c>
      <c r="D24" s="25" t="s">
        <v>68</v>
      </c>
      <c r="E24" s="25" t="s">
        <v>90</v>
      </c>
      <c r="F24" s="36" t="s">
        <v>119</v>
      </c>
      <c r="G24" s="26">
        <v>3</v>
      </c>
      <c r="H24" s="26">
        <v>1</v>
      </c>
      <c r="I24" s="25" t="s">
        <v>58</v>
      </c>
      <c r="J24" s="26"/>
      <c r="K24" s="26"/>
      <c r="L24" s="43">
        <f t="shared" si="0"/>
        <v>0</v>
      </c>
      <c r="M24" s="41">
        <v>0</v>
      </c>
      <c r="N24" s="47">
        <v>0</v>
      </c>
      <c r="O24" s="19"/>
      <c r="P24" s="19"/>
      <c r="Q24" s="19"/>
      <c r="U24" s="6"/>
      <c r="V24" s="28"/>
      <c r="W24" s="28"/>
      <c r="X24" s="29"/>
      <c r="Y24" s="29"/>
      <c r="Z24" s="29"/>
      <c r="AA24" s="19"/>
      <c r="AB24" s="31"/>
      <c r="AC24" s="19"/>
    </row>
    <row r="25" spans="1:29" ht="12.75" customHeight="1" x14ac:dyDescent="0.25">
      <c r="A25" s="13">
        <v>18</v>
      </c>
      <c r="B25" s="12"/>
      <c r="C25" s="16" t="s">
        <v>34</v>
      </c>
      <c r="D25" s="25" t="s">
        <v>69</v>
      </c>
      <c r="E25" s="25" t="s">
        <v>91</v>
      </c>
      <c r="F25" s="36" t="s">
        <v>120</v>
      </c>
      <c r="G25" s="26">
        <v>9</v>
      </c>
      <c r="H25" s="26">
        <v>5</v>
      </c>
      <c r="I25" s="25" t="s">
        <v>59</v>
      </c>
      <c r="J25" s="26"/>
      <c r="K25" s="26"/>
      <c r="L25" s="43">
        <f t="shared" si="0"/>
        <v>14</v>
      </c>
      <c r="M25" s="41">
        <v>0</v>
      </c>
      <c r="N25" s="47">
        <v>14</v>
      </c>
      <c r="O25" s="19"/>
      <c r="P25" s="19"/>
      <c r="Q25" s="19"/>
      <c r="U25" s="6"/>
      <c r="V25" s="28"/>
      <c r="W25" s="28"/>
      <c r="X25" s="29"/>
      <c r="Y25" s="29"/>
      <c r="Z25" s="29"/>
      <c r="AA25" s="19"/>
      <c r="AB25" s="31"/>
      <c r="AC25" s="19"/>
    </row>
    <row r="26" spans="1:29" ht="12.75" customHeight="1" x14ac:dyDescent="0.25">
      <c r="A26" s="13">
        <v>19</v>
      </c>
      <c r="B26" s="12"/>
      <c r="C26" s="16" t="s">
        <v>23</v>
      </c>
      <c r="D26" s="25"/>
      <c r="E26" s="25" t="s">
        <v>98</v>
      </c>
      <c r="F26" s="36" t="s">
        <v>121</v>
      </c>
      <c r="G26" s="26">
        <v>8</v>
      </c>
      <c r="H26" s="26">
        <v>7</v>
      </c>
      <c r="I26" s="25" t="s">
        <v>60</v>
      </c>
      <c r="J26" s="26"/>
      <c r="K26" s="26">
        <v>4</v>
      </c>
      <c r="L26" s="43">
        <f t="shared" si="0"/>
        <v>0</v>
      </c>
      <c r="M26" s="41">
        <v>0</v>
      </c>
      <c r="N26" s="47">
        <v>0</v>
      </c>
      <c r="O26" s="19"/>
      <c r="P26" s="19"/>
      <c r="Q26" s="19"/>
      <c r="U26" s="6"/>
      <c r="V26" s="28"/>
      <c r="W26" s="28"/>
      <c r="X26" s="29"/>
      <c r="Y26" s="29"/>
      <c r="Z26" s="29"/>
      <c r="AA26" s="19"/>
      <c r="AB26" s="31"/>
      <c r="AC26" s="19"/>
    </row>
    <row r="27" spans="1:29" ht="12.75" customHeight="1" x14ac:dyDescent="0.25">
      <c r="A27" s="13">
        <v>20</v>
      </c>
      <c r="B27" s="12"/>
      <c r="C27" s="16" t="s">
        <v>24</v>
      </c>
      <c r="D27" s="26" t="s">
        <v>70</v>
      </c>
      <c r="E27" s="25" t="s">
        <v>92</v>
      </c>
      <c r="F27" s="36" t="s">
        <v>122</v>
      </c>
      <c r="G27" s="26">
        <v>8</v>
      </c>
      <c r="H27" s="26">
        <v>4</v>
      </c>
      <c r="I27" s="25" t="s">
        <v>53</v>
      </c>
      <c r="J27" s="26"/>
      <c r="K27" s="26"/>
      <c r="L27" s="43">
        <f t="shared" si="0"/>
        <v>2</v>
      </c>
      <c r="M27" s="41">
        <v>0</v>
      </c>
      <c r="N27" s="47">
        <v>2</v>
      </c>
      <c r="O27" s="19"/>
      <c r="P27" s="19"/>
      <c r="Q27" s="19"/>
      <c r="U27" s="6"/>
      <c r="V27" s="28"/>
      <c r="W27" s="28"/>
      <c r="X27" s="29"/>
      <c r="Y27" s="29"/>
      <c r="Z27" s="29"/>
      <c r="AA27" s="19"/>
      <c r="AB27" s="31"/>
      <c r="AC27" s="19"/>
    </row>
    <row r="28" spans="1:29" ht="12.75" customHeight="1" x14ac:dyDescent="0.25">
      <c r="A28" s="13">
        <v>21</v>
      </c>
      <c r="B28" s="12"/>
      <c r="C28" s="16" t="s">
        <v>25</v>
      </c>
      <c r="D28" s="26" t="s">
        <v>72</v>
      </c>
      <c r="E28" s="25" t="s">
        <v>93</v>
      </c>
      <c r="F28" s="36" t="s">
        <v>107</v>
      </c>
      <c r="G28" s="26">
        <v>6</v>
      </c>
      <c r="H28" s="26">
        <v>9</v>
      </c>
      <c r="I28" s="25" t="s">
        <v>61</v>
      </c>
      <c r="J28" s="26"/>
      <c r="K28" s="26"/>
      <c r="L28" s="43">
        <f t="shared" si="0"/>
        <v>0</v>
      </c>
      <c r="M28" s="41">
        <v>0</v>
      </c>
      <c r="N28" s="47">
        <v>0</v>
      </c>
      <c r="O28" s="19"/>
      <c r="P28" s="19"/>
      <c r="Q28" s="19"/>
      <c r="U28" s="6"/>
      <c r="V28" s="28"/>
      <c r="W28" s="28"/>
      <c r="X28" s="29"/>
      <c r="Y28" s="29"/>
      <c r="Z28" s="29"/>
      <c r="AA28" s="19"/>
      <c r="AB28" s="31"/>
      <c r="AC28" s="19"/>
    </row>
    <row r="29" spans="1:29" ht="12.75" customHeight="1" x14ac:dyDescent="0.25">
      <c r="A29" s="13">
        <v>22</v>
      </c>
      <c r="B29" s="12"/>
      <c r="C29" s="16" t="s">
        <v>26</v>
      </c>
      <c r="D29" s="26" t="s">
        <v>71</v>
      </c>
      <c r="E29" s="25" t="s">
        <v>94</v>
      </c>
      <c r="F29" s="36" t="s">
        <v>123</v>
      </c>
      <c r="G29" s="26">
        <v>8</v>
      </c>
      <c r="H29" s="26">
        <v>2</v>
      </c>
      <c r="I29" s="25" t="s">
        <v>55</v>
      </c>
      <c r="J29" s="26"/>
      <c r="K29" s="26"/>
      <c r="L29" s="43">
        <f t="shared" si="0"/>
        <v>0</v>
      </c>
      <c r="M29" s="41">
        <v>0</v>
      </c>
      <c r="N29" s="47">
        <v>0</v>
      </c>
      <c r="O29" s="19"/>
      <c r="P29" s="19"/>
      <c r="Q29" s="19"/>
      <c r="U29" s="6"/>
      <c r="V29" s="28"/>
      <c r="W29" s="28"/>
      <c r="X29" s="29"/>
      <c r="Y29" s="29"/>
      <c r="Z29" s="29"/>
      <c r="AA29" s="19"/>
      <c r="AB29" s="31"/>
      <c r="AC29" s="19"/>
    </row>
    <row r="30" spans="1:29" ht="12.75" customHeight="1" x14ac:dyDescent="0.25">
      <c r="A30" s="13">
        <v>23</v>
      </c>
      <c r="B30" s="12"/>
      <c r="C30" s="16" t="s">
        <v>27</v>
      </c>
      <c r="D30" s="26" t="s">
        <v>67</v>
      </c>
      <c r="E30" s="25" t="s">
        <v>95</v>
      </c>
      <c r="F30" s="36" t="s">
        <v>124</v>
      </c>
      <c r="G30" s="26">
        <v>7</v>
      </c>
      <c r="H30" s="26">
        <v>2</v>
      </c>
      <c r="I30" s="25" t="s">
        <v>62</v>
      </c>
      <c r="J30" s="26"/>
      <c r="K30" s="26"/>
      <c r="L30" s="43">
        <f t="shared" si="0"/>
        <v>8</v>
      </c>
      <c r="M30" s="41">
        <v>0</v>
      </c>
      <c r="N30" s="47">
        <v>8</v>
      </c>
      <c r="O30" s="19"/>
      <c r="P30" s="19"/>
      <c r="Q30" s="19"/>
      <c r="U30" s="6"/>
      <c r="V30" s="28"/>
      <c r="W30" s="28"/>
      <c r="X30" s="29"/>
      <c r="Y30" s="29"/>
      <c r="Z30" s="29"/>
      <c r="AA30" s="19"/>
      <c r="AB30" s="31"/>
      <c r="AC30" s="19"/>
    </row>
    <row r="31" spans="1:29" ht="12" customHeight="1" x14ac:dyDescent="0.25">
      <c r="A31" s="14">
        <v>24</v>
      </c>
      <c r="B31" s="14"/>
      <c r="C31" s="17" t="s">
        <v>28</v>
      </c>
      <c r="D31" s="26">
        <v>10.1</v>
      </c>
      <c r="E31" s="11" t="s">
        <v>96</v>
      </c>
      <c r="F31" s="36" t="s">
        <v>125</v>
      </c>
      <c r="G31" s="26">
        <v>9</v>
      </c>
      <c r="H31" s="26">
        <v>10</v>
      </c>
      <c r="I31" s="11" t="s">
        <v>59</v>
      </c>
      <c r="J31" s="26"/>
      <c r="K31" s="26">
        <v>7</v>
      </c>
      <c r="L31" s="43">
        <f t="shared" si="0"/>
        <v>0</v>
      </c>
      <c r="M31" s="41">
        <v>0</v>
      </c>
      <c r="N31" s="47">
        <v>0</v>
      </c>
      <c r="O31" s="19"/>
      <c r="P31" s="15"/>
      <c r="Q31" s="15"/>
      <c r="U31" s="1"/>
      <c r="V31" s="28"/>
      <c r="W31" s="30"/>
      <c r="X31" s="29"/>
      <c r="Y31" s="29"/>
      <c r="Z31" s="29"/>
      <c r="AA31" s="19"/>
      <c r="AB31" s="31"/>
      <c r="AC31" s="19"/>
    </row>
    <row r="32" spans="1:29" ht="12" customHeight="1" x14ac:dyDescent="0.25">
      <c r="A32" s="14">
        <v>25</v>
      </c>
      <c r="B32" s="14"/>
      <c r="C32" s="17" t="s">
        <v>29</v>
      </c>
      <c r="D32" s="21">
        <v>9.9</v>
      </c>
      <c r="E32" s="35" t="s">
        <v>97</v>
      </c>
      <c r="F32" s="36" t="s">
        <v>126</v>
      </c>
      <c r="G32" s="15">
        <v>6</v>
      </c>
      <c r="H32" s="26">
        <v>3</v>
      </c>
      <c r="I32" s="11" t="s">
        <v>63</v>
      </c>
      <c r="J32" s="21"/>
      <c r="K32" s="21">
        <v>10</v>
      </c>
      <c r="L32" s="43">
        <f t="shared" si="0"/>
        <v>20</v>
      </c>
      <c r="M32" s="41">
        <v>8</v>
      </c>
      <c r="N32" s="47">
        <v>28</v>
      </c>
      <c r="O32" s="19"/>
      <c r="P32" s="15"/>
      <c r="Q32" s="15"/>
      <c r="U32" s="1"/>
      <c r="V32" s="28"/>
      <c r="W32" s="30"/>
      <c r="X32" s="29"/>
      <c r="Y32" s="29"/>
      <c r="Z32" s="29"/>
      <c r="AA32" s="27"/>
      <c r="AB32" s="31"/>
      <c r="AC32" s="27"/>
    </row>
    <row r="33" spans="1:29" ht="12" customHeight="1" x14ac:dyDescent="0.25">
      <c r="A33" s="14">
        <v>26</v>
      </c>
      <c r="B33" s="14"/>
      <c r="C33" s="17" t="s">
        <v>30</v>
      </c>
      <c r="D33" s="21" t="s">
        <v>71</v>
      </c>
      <c r="E33" s="11" t="s">
        <v>99</v>
      </c>
      <c r="F33" s="36" t="s">
        <v>127</v>
      </c>
      <c r="G33" s="21">
        <v>8</v>
      </c>
      <c r="H33" s="26">
        <v>3</v>
      </c>
      <c r="I33" s="11" t="s">
        <v>45</v>
      </c>
      <c r="J33" s="21"/>
      <c r="K33" s="21"/>
      <c r="L33" s="43">
        <f t="shared" si="0"/>
        <v>0</v>
      </c>
      <c r="M33" s="41">
        <v>0</v>
      </c>
      <c r="N33" s="47">
        <v>0</v>
      </c>
      <c r="O33" s="19"/>
      <c r="P33" s="15"/>
      <c r="Q33" s="15"/>
      <c r="U33" s="1"/>
      <c r="V33" s="28"/>
      <c r="W33" s="30"/>
      <c r="X33" s="29"/>
      <c r="Y33" s="29"/>
      <c r="Z33" s="29"/>
      <c r="AA33" s="19"/>
      <c r="AB33" s="31"/>
      <c r="AC33" s="19"/>
    </row>
    <row r="34" spans="1:29" ht="12" customHeight="1" x14ac:dyDescent="0.25">
      <c r="A34" s="14">
        <v>27</v>
      </c>
      <c r="B34" s="14"/>
      <c r="C34" s="17" t="s">
        <v>31</v>
      </c>
      <c r="D34" s="21" t="s">
        <v>73</v>
      </c>
      <c r="E34" s="11" t="s">
        <v>100</v>
      </c>
      <c r="F34" s="36" t="s">
        <v>128</v>
      </c>
      <c r="G34" s="21">
        <v>8</v>
      </c>
      <c r="H34" s="26">
        <v>6</v>
      </c>
      <c r="I34" s="11" t="s">
        <v>64</v>
      </c>
      <c r="J34" s="21"/>
      <c r="K34" s="21">
        <v>7</v>
      </c>
      <c r="L34" s="43">
        <f t="shared" si="0"/>
        <v>8</v>
      </c>
      <c r="M34" s="41">
        <v>0</v>
      </c>
      <c r="N34" s="47">
        <v>8</v>
      </c>
      <c r="O34" s="19"/>
      <c r="P34" s="15"/>
      <c r="Q34" s="15"/>
      <c r="U34" s="1"/>
      <c r="V34" s="28"/>
      <c r="W34" s="30"/>
      <c r="X34" s="29"/>
      <c r="Y34" s="29"/>
      <c r="Z34" s="29"/>
      <c r="AA34" s="27"/>
      <c r="AB34" s="31"/>
      <c r="AC34" s="27"/>
    </row>
    <row r="35" spans="1:29" ht="13.5" customHeight="1" x14ac:dyDescent="0.25">
      <c r="A35" s="14">
        <v>28</v>
      </c>
      <c r="B35" s="14"/>
      <c r="C35" s="17" t="s">
        <v>32</v>
      </c>
      <c r="D35" s="26">
        <v>8.9</v>
      </c>
      <c r="E35" s="11" t="s">
        <v>101</v>
      </c>
      <c r="F35" s="36"/>
      <c r="G35" s="21">
        <v>7</v>
      </c>
      <c r="H35" s="26"/>
      <c r="I35" s="11" t="s">
        <v>65</v>
      </c>
      <c r="J35" s="21"/>
      <c r="K35" s="21"/>
      <c r="L35" s="43">
        <f t="shared" si="0"/>
        <v>84</v>
      </c>
      <c r="M35" s="41">
        <v>0</v>
      </c>
      <c r="N35" s="47">
        <v>84</v>
      </c>
      <c r="O35" s="15"/>
      <c r="P35" s="15"/>
      <c r="Q35" s="15"/>
      <c r="V35" s="28"/>
      <c r="W35" s="30"/>
      <c r="X35" s="29"/>
      <c r="Y35" s="29"/>
      <c r="Z35" s="29"/>
      <c r="AA35" s="19"/>
      <c r="AB35" s="31"/>
      <c r="AC35" s="19"/>
    </row>
    <row r="36" spans="1:29" ht="13.5" customHeight="1" thickBot="1" x14ac:dyDescent="0.3">
      <c r="A36" s="14">
        <v>29</v>
      </c>
      <c r="B36" s="14"/>
      <c r="C36" s="8" t="s">
        <v>33</v>
      </c>
      <c r="D36" s="25" t="s">
        <v>69</v>
      </c>
      <c r="E36" s="11" t="s">
        <v>102</v>
      </c>
      <c r="F36" s="11" t="s">
        <v>129</v>
      </c>
      <c r="G36" s="21">
        <v>8</v>
      </c>
      <c r="H36" s="26">
        <v>2</v>
      </c>
      <c r="I36" s="11" t="s">
        <v>55</v>
      </c>
      <c r="J36" s="21"/>
      <c r="K36" s="21"/>
      <c r="L36" s="43">
        <f t="shared" si="0"/>
        <v>8</v>
      </c>
      <c r="M36" s="45">
        <v>0</v>
      </c>
      <c r="N36" s="47">
        <v>8</v>
      </c>
      <c r="O36" s="15"/>
      <c r="P36" s="15"/>
      <c r="Q36" s="15"/>
      <c r="V36" s="28"/>
      <c r="W36" s="30"/>
      <c r="X36" s="29"/>
      <c r="Y36" s="29"/>
      <c r="Z36" s="29"/>
      <c r="AA36" s="19"/>
      <c r="AB36" s="31"/>
      <c r="AC36" s="19"/>
    </row>
    <row r="37" spans="1:29" ht="15.75" thickBot="1" x14ac:dyDescent="0.25">
      <c r="H37" s="19"/>
      <c r="L37" s="50">
        <f>SUM(L8:L36)</f>
        <v>243</v>
      </c>
      <c r="M37" s="49">
        <f>SUM(M8:M36)</f>
        <v>23</v>
      </c>
      <c r="N37" s="48">
        <f>SUM(N8:N36)</f>
        <v>266</v>
      </c>
      <c r="P37" s="20"/>
      <c r="Q37" s="20"/>
      <c r="AA37" s="32"/>
    </row>
  </sheetData>
  <autoFilter ref="C1:Y37">
    <filterColumn colId="0" showButton="0"/>
    <filterColumn colId="1" showButton="0"/>
    <filterColumn colId="2" hiddenButton="1" showButton="0"/>
    <filterColumn colId="3" showButton="0"/>
    <filterColumn colId="4" showButton="0"/>
    <filterColumn colId="5" hiddenButton="1" showButton="0"/>
    <filterColumn colId="6" hiddenButton="1" showButton="0"/>
    <filterColumn colId="7" hiddenButton="1" showButton="0"/>
    <filterColumn colId="8" showButton="0"/>
    <filterColumn colId="9" hiddenButton="1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</autoFilter>
  <mergeCells count="18">
    <mergeCell ref="A1:O1"/>
    <mergeCell ref="A2:O2"/>
    <mergeCell ref="A4:A7"/>
    <mergeCell ref="L4:N6"/>
    <mergeCell ref="G4:G7"/>
    <mergeCell ref="H4:H7"/>
    <mergeCell ref="R3:T3"/>
    <mergeCell ref="B3:B7"/>
    <mergeCell ref="O4:O7"/>
    <mergeCell ref="F4:F7"/>
    <mergeCell ref="E4:E7"/>
    <mergeCell ref="P4:P7"/>
    <mergeCell ref="Q4:Q7"/>
    <mergeCell ref="C4:C7"/>
    <mergeCell ref="I4:I7"/>
    <mergeCell ref="D4:D7"/>
    <mergeCell ref="J4:J7"/>
    <mergeCell ref="K4:K7"/>
  </mergeCells>
  <phoneticPr fontId="3" type="noConversion"/>
  <pageMargins left="0.7" right="0.7" top="0.75" bottom="0.75" header="0.3" footer="0.3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0" sqref="B50"/>
    </sheetView>
  </sheetViews>
  <sheetFormatPr defaultRowHeight="12.75" x14ac:dyDescent="0.2"/>
  <sheetData/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МГАК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Здор Ю.П.</dc:creator>
  <cp:lastModifiedBy>Z-Tech</cp:lastModifiedBy>
  <cp:lastPrinted>2024-11-06T09:46:16Z</cp:lastPrinted>
  <dcterms:created xsi:type="dcterms:W3CDTF">2009-05-20T09:25:25Z</dcterms:created>
  <dcterms:modified xsi:type="dcterms:W3CDTF">2024-11-06T12:08:59Z</dcterms:modified>
</cp:coreProperties>
</file>