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Сайт\Успеваемость\Сосинович\01\"/>
    </mc:Choice>
  </mc:AlternateContent>
  <bookViews>
    <workbookView xWindow="0" yWindow="0" windowWidth="28800" windowHeight="11730"/>
  </bookViews>
  <sheets>
    <sheet name="ПТ-2" sheetId="13" r:id="rId1"/>
  </sheets>
  <calcPr calcId="191029"/>
</workbook>
</file>

<file path=xl/calcChain.xml><?xml version="1.0" encoding="utf-8"?>
<calcChain xmlns="http://schemas.openxmlformats.org/spreadsheetml/2006/main">
  <c r="P34" i="13" l="1"/>
  <c r="Q34" i="13"/>
  <c r="R34" i="13"/>
  <c r="N6" i="13" l="1"/>
  <c r="N7" i="13"/>
  <c r="N8" i="13"/>
  <c r="N9" i="13"/>
  <c r="N10" i="13"/>
  <c r="N11" i="13"/>
  <c r="N12" i="13"/>
  <c r="N13" i="13"/>
  <c r="N14" i="13"/>
  <c r="N15" i="13"/>
  <c r="N16" i="13"/>
  <c r="N17" i="13"/>
  <c r="N18" i="13"/>
  <c r="N19" i="13"/>
  <c r="N20" i="13"/>
  <c r="N21" i="13"/>
  <c r="N22" i="13"/>
  <c r="N23" i="13"/>
  <c r="N24" i="13"/>
  <c r="N26" i="13"/>
  <c r="N27" i="13"/>
  <c r="N28" i="13"/>
  <c r="N29" i="13"/>
  <c r="N30" i="13"/>
  <c r="N32" i="13"/>
  <c r="N33" i="13"/>
  <c r="N5" i="13"/>
  <c r="N34" i="13" l="1"/>
</calcChain>
</file>

<file path=xl/sharedStrings.xml><?xml version="1.0" encoding="utf-8"?>
<sst xmlns="http://schemas.openxmlformats.org/spreadsheetml/2006/main" count="25" uniqueCount="23">
  <si>
    <t>№ п/п</t>
  </si>
  <si>
    <t>средний балл</t>
  </si>
  <si>
    <t>коэффициент</t>
  </si>
  <si>
    <t>№ билета уч-ся</t>
  </si>
  <si>
    <t>Пропуски занятий без уважительных причин</t>
  </si>
  <si>
    <t>пропуски уважтельно</t>
  </si>
  <si>
    <t>инженерная графика</t>
  </si>
  <si>
    <t xml:space="preserve">физическая культура </t>
  </si>
  <si>
    <t>техническая механика</t>
  </si>
  <si>
    <t>материаловедение</t>
  </si>
  <si>
    <t>пропуски</t>
  </si>
  <si>
    <t>нормирование точности и технические измерения</t>
  </si>
  <si>
    <t>механическая практика</t>
  </si>
  <si>
    <t xml:space="preserve">иностранный язык </t>
  </si>
  <si>
    <r>
      <t>Отделение</t>
    </r>
    <r>
      <rPr>
        <b/>
        <sz val="11"/>
        <color theme="1"/>
        <rFont val="Times New Roman"/>
        <family val="1"/>
        <charset val="204"/>
      </rPr>
      <t xml:space="preserve">  "Автомобилестроение"  </t>
    </r>
    <r>
      <rPr>
        <sz val="11"/>
        <color theme="1"/>
        <rFont val="Times New Roman"/>
        <family val="1"/>
        <charset val="204"/>
      </rPr>
      <t xml:space="preserve">    зав. отделением</t>
    </r>
    <r>
      <rPr>
        <b/>
        <sz val="11"/>
        <color theme="1"/>
        <rFont val="Times New Roman"/>
        <family val="1"/>
        <charset val="204"/>
      </rPr>
      <t xml:space="preserve"> Сосинович Наталья Владимировна</t>
    </r>
  </si>
  <si>
    <t>зач</t>
  </si>
  <si>
    <r>
      <t xml:space="preserve">ВЕДОМОСТЬ </t>
    </r>
    <r>
      <rPr>
        <sz val="11"/>
        <color theme="1"/>
        <rFont val="Times New Roman"/>
        <family val="1"/>
        <charset val="204"/>
      </rPr>
      <t xml:space="preserve">итогов образовательного процесса 3 семестр 2024/2025 уч. года </t>
    </r>
  </si>
  <si>
    <t>н/а</t>
  </si>
  <si>
    <t>астрономия</t>
  </si>
  <si>
    <t>защита насе-ления и терри-торий от ЧС</t>
  </si>
  <si>
    <t>слесарная практика</t>
  </si>
  <si>
    <t>электротехника с основами  электро-ники(экзамен)</t>
  </si>
  <si>
    <r>
      <t xml:space="preserve">Группа </t>
    </r>
    <r>
      <rPr>
        <b/>
        <sz val="11"/>
        <color theme="1"/>
        <rFont val="Times New Roman"/>
        <family val="1"/>
        <charset val="204"/>
      </rPr>
      <t xml:space="preserve">ПТ-2 </t>
    </r>
    <r>
      <rPr>
        <sz val="11"/>
        <color theme="1"/>
        <rFont val="Times New Roman"/>
        <family val="1"/>
        <charset val="204"/>
      </rPr>
      <t xml:space="preserve">  курс</t>
    </r>
    <r>
      <rPr>
        <b/>
        <sz val="11"/>
        <color theme="1"/>
        <rFont val="Times New Roman"/>
        <family val="1"/>
        <charset val="204"/>
      </rPr>
      <t xml:space="preserve"> 2    </t>
    </r>
    <r>
      <rPr>
        <sz val="11"/>
        <color theme="1"/>
        <rFont val="Times New Roman"/>
        <family val="1"/>
        <charset val="204"/>
      </rPr>
      <t xml:space="preserve">  куратор группы Маслан Алексей Маратович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</si>
</sst>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2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 Cyr"/>
      <charset val="204"/>
    </font>
    <font>
      <sz val="9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0"/>
      <color rgb="FFFFFFFF"/>
      <name val="Calibri"/>
      <family val="2"/>
      <charset val="204"/>
    </font>
    <font>
      <b/>
      <sz val="10"/>
      <color rgb="FF000000"/>
      <name val="Calibri"/>
      <family val="2"/>
      <charset val="204"/>
    </font>
    <font>
      <b/>
      <sz val="10"/>
      <color rgb="FFFFFFFF"/>
      <name val="Calibri"/>
      <family val="2"/>
      <charset val="204"/>
    </font>
    <font>
      <i/>
      <sz val="10"/>
      <color rgb="FFDDDDDD"/>
      <name val="Calibri"/>
      <family val="2"/>
      <charset val="204"/>
    </font>
    <font>
      <b/>
      <sz val="24"/>
      <color rgb="FF000000"/>
      <name val="Calibri"/>
      <family val="2"/>
      <charset val="204"/>
    </font>
    <font>
      <u/>
      <sz val="10"/>
      <color rgb="FF0000EE"/>
      <name val="Calibri"/>
      <family val="2"/>
      <charset val="204"/>
    </font>
    <font>
      <sz val="10"/>
      <color rgb="FFCC0000"/>
      <name val="Calibri"/>
      <family val="2"/>
      <charset val="204"/>
    </font>
    <font>
      <sz val="10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0000"/>
        <bgColor rgb="FF003300"/>
      </patternFill>
    </fill>
    <fill>
      <patternFill patternType="solid">
        <fgColor rgb="FFDDDDDD"/>
        <bgColor rgb="FF333333"/>
      </patternFill>
    </fill>
    <fill>
      <patternFill patternType="solid">
        <fgColor rgb="FFDDDDDD"/>
        <bgColor rgb="FF99CC00"/>
      </patternFill>
    </fill>
    <fill>
      <patternFill patternType="solid">
        <fgColor rgb="FFCC0000"/>
        <bgColor rgb="FF9999FF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6">
    <xf numFmtId="0" fontId="0" fillId="0" borderId="0"/>
    <xf numFmtId="0" fontId="10" fillId="0" borderId="0"/>
    <xf numFmtId="0" fontId="12" fillId="0" borderId="0"/>
    <xf numFmtId="0" fontId="13" fillId="0" borderId="0">
      <alignment vertical="center"/>
    </xf>
    <xf numFmtId="0" fontId="14" fillId="5" borderId="0">
      <alignment vertical="center"/>
    </xf>
    <xf numFmtId="0" fontId="14" fillId="6" borderId="0">
      <alignment vertical="center"/>
    </xf>
    <xf numFmtId="0" fontId="15" fillId="7" borderId="0">
      <alignment vertical="center"/>
    </xf>
    <xf numFmtId="0" fontId="15" fillId="0" borderId="0">
      <alignment vertical="center"/>
    </xf>
    <xf numFmtId="0" fontId="16" fillId="8" borderId="0">
      <alignment vertical="center"/>
    </xf>
    <xf numFmtId="0" fontId="17" fillId="0" borderId="0">
      <alignment vertical="center"/>
    </xf>
    <xf numFmtId="0" fontId="18" fillId="0" borderId="0">
      <alignment vertical="center"/>
    </xf>
    <xf numFmtId="0" fontId="19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20" fillId="0" borderId="0">
      <alignment vertical="center"/>
    </xf>
    <xf numFmtId="9" fontId="13" fillId="0" borderId="0">
      <alignment vertical="center"/>
    </xf>
  </cellStyleXfs>
  <cellXfs count="31">
    <xf numFmtId="0" fontId="0" fillId="0" borderId="0" xfId="0"/>
    <xf numFmtId="0" fontId="3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2" xfId="0" applyFont="1" applyBorder="1" applyAlignment="1">
      <alignment textRotation="90" wrapText="1"/>
    </xf>
    <xf numFmtId="0" fontId="6" fillId="0" borderId="1" xfId="0" applyFont="1" applyBorder="1"/>
    <xf numFmtId="0" fontId="7" fillId="0" borderId="1" xfId="0" applyFont="1" applyBorder="1" applyAlignment="1">
      <alignment horizontal="center" textRotation="90" wrapText="1"/>
    </xf>
    <xf numFmtId="0" fontId="4" fillId="2" borderId="1" xfId="0" applyFont="1" applyFill="1" applyBorder="1" applyAlignment="1">
      <alignment horizontal="center" textRotation="90" wrapText="1"/>
    </xf>
    <xf numFmtId="0" fontId="6" fillId="3" borderId="1" xfId="0" applyFont="1" applyFill="1" applyBorder="1" applyAlignment="1">
      <alignment horizontal="center" textRotation="90" wrapText="1"/>
    </xf>
    <xf numFmtId="0" fontId="8" fillId="0" borderId="1" xfId="0" applyFont="1" applyBorder="1" applyAlignment="1">
      <alignment horizontal="center" textRotation="90" wrapText="1"/>
    </xf>
    <xf numFmtId="0" fontId="6" fillId="0" borderId="1" xfId="0" applyNumberFormat="1" applyFont="1" applyFill="1" applyBorder="1" applyAlignment="1">
      <alignment horizontal="center"/>
    </xf>
    <xf numFmtId="164" fontId="6" fillId="0" borderId="1" xfId="0" applyNumberFormat="1" applyFont="1" applyFill="1" applyBorder="1" applyAlignment="1">
      <alignment horizontal="center"/>
    </xf>
    <xf numFmtId="0" fontId="9" fillId="0" borderId="1" xfId="0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 textRotation="90" wrapText="1"/>
    </xf>
    <xf numFmtId="0" fontId="0" fillId="0" borderId="0" xfId="0" applyFill="1"/>
    <xf numFmtId="0" fontId="5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wrapText="1"/>
    </xf>
    <xf numFmtId="0" fontId="4" fillId="0" borderId="1" xfId="0" applyNumberFormat="1" applyFont="1" applyFill="1" applyBorder="1" applyAlignment="1">
      <alignment horizontal="center" wrapText="1"/>
    </xf>
    <xf numFmtId="0" fontId="9" fillId="0" borderId="1" xfId="0" applyFont="1" applyFill="1" applyBorder="1" applyAlignment="1">
      <alignment horizontal="center"/>
    </xf>
    <xf numFmtId="0" fontId="6" fillId="0" borderId="1" xfId="0" applyFont="1" applyFill="1" applyBorder="1"/>
    <xf numFmtId="0" fontId="11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/>
    </xf>
    <xf numFmtId="164" fontId="6" fillId="4" borderId="1" xfId="0" applyNumberFormat="1" applyFont="1" applyFill="1" applyBorder="1" applyAlignment="1">
      <alignment horizontal="center"/>
    </xf>
    <xf numFmtId="0" fontId="6" fillId="4" borderId="1" xfId="0" applyNumberFormat="1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1" fillId="0" borderId="2" xfId="0" applyFont="1" applyFill="1" applyBorder="1" applyAlignment="1">
      <alignment horizontal="center"/>
    </xf>
    <xf numFmtId="164" fontId="6" fillId="0" borderId="0" xfId="0" applyNumberFormat="1" applyFont="1" applyFill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2" fillId="0" borderId="3" xfId="0" applyFont="1" applyBorder="1" applyAlignment="1">
      <alignment horizontal="left"/>
    </xf>
  </cellXfs>
  <cellStyles count="16">
    <cellStyle name="Accent 1 5" xfId="4"/>
    <cellStyle name="Accent 2 6" xfId="5"/>
    <cellStyle name="Accent 3 7" xfId="6"/>
    <cellStyle name="Accent 4" xfId="7"/>
    <cellStyle name="Error 8" xfId="8"/>
    <cellStyle name="Excel Built-in Percent 9" xfId="15"/>
    <cellStyle name="Footnote 10" xfId="9"/>
    <cellStyle name="Heading (user) 11" xfId="10"/>
    <cellStyle name="Hyperlink 12" xfId="11"/>
    <cellStyle name="Status 13" xfId="12"/>
    <cellStyle name="Text 14" xfId="13"/>
    <cellStyle name="Warning 15" xfId="14"/>
    <cellStyle name="Обычный" xfId="0" builtinId="0"/>
    <cellStyle name="Обычный 2" xfId="1"/>
    <cellStyle name="Обычный 3" xfId="2"/>
    <cellStyle name="Обычный 4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4"/>
  <sheetViews>
    <sheetView tabSelected="1" zoomScale="110" zoomScaleNormal="110" workbookViewId="0">
      <selection activeCell="A2" sqref="A2:R2"/>
    </sheetView>
  </sheetViews>
  <sheetFormatPr defaultRowHeight="15" x14ac:dyDescent="0.25"/>
  <cols>
    <col min="1" max="1" width="5" customWidth="1"/>
    <col min="2" max="2" width="9.42578125" customWidth="1"/>
    <col min="3" max="3" width="6.7109375" customWidth="1"/>
    <col min="4" max="4" width="4.7109375" customWidth="1"/>
    <col min="5" max="8" width="6.7109375" customWidth="1"/>
    <col min="9" max="9" width="7.85546875" customWidth="1"/>
    <col min="10" max="10" width="6.7109375" customWidth="1"/>
    <col min="11" max="11" width="8.140625" customWidth="1"/>
    <col min="12" max="13" width="7.5703125" customWidth="1"/>
    <col min="14" max="15" width="6.7109375" customWidth="1"/>
    <col min="16" max="16" width="4.7109375" customWidth="1"/>
    <col min="17" max="17" width="6.7109375" customWidth="1"/>
    <col min="18" max="18" width="7.5703125" customWidth="1"/>
  </cols>
  <sheetData>
    <row r="1" spans="1:18" x14ac:dyDescent="0.25">
      <c r="A1" s="29" t="s">
        <v>14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</row>
    <row r="2" spans="1:18" x14ac:dyDescent="0.25">
      <c r="A2" s="29" t="s">
        <v>22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</row>
    <row r="3" spans="1:18" x14ac:dyDescent="0.25">
      <c r="A3" s="30" t="s">
        <v>16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</row>
    <row r="4" spans="1:18" ht="101.25" customHeight="1" x14ac:dyDescent="0.25">
      <c r="A4" s="4" t="s">
        <v>0</v>
      </c>
      <c r="B4" s="4" t="s">
        <v>3</v>
      </c>
      <c r="C4" s="6" t="s">
        <v>13</v>
      </c>
      <c r="D4" s="6" t="s">
        <v>18</v>
      </c>
      <c r="E4" s="6" t="s">
        <v>7</v>
      </c>
      <c r="F4" s="6" t="s">
        <v>19</v>
      </c>
      <c r="G4" s="6" t="s">
        <v>6</v>
      </c>
      <c r="H4" s="6" t="s">
        <v>8</v>
      </c>
      <c r="I4" s="9" t="s">
        <v>21</v>
      </c>
      <c r="J4" s="6" t="s">
        <v>9</v>
      </c>
      <c r="K4" s="6" t="s">
        <v>11</v>
      </c>
      <c r="L4" s="6" t="s">
        <v>12</v>
      </c>
      <c r="M4" s="6" t="s">
        <v>20</v>
      </c>
      <c r="N4" s="6" t="s">
        <v>1</v>
      </c>
      <c r="O4" s="13" t="s">
        <v>2</v>
      </c>
      <c r="P4" s="7" t="s">
        <v>4</v>
      </c>
      <c r="Q4" s="8" t="s">
        <v>5</v>
      </c>
      <c r="R4" s="8" t="s">
        <v>10</v>
      </c>
    </row>
    <row r="5" spans="1:18" ht="12.95" customHeight="1" x14ac:dyDescent="0.25">
      <c r="A5" s="5">
        <v>1</v>
      </c>
      <c r="B5" s="20">
        <v>651938</v>
      </c>
      <c r="C5" s="3">
        <v>8</v>
      </c>
      <c r="D5" s="3">
        <v>8</v>
      </c>
      <c r="E5" s="3">
        <v>9</v>
      </c>
      <c r="F5" s="3">
        <v>8</v>
      </c>
      <c r="G5" s="10">
        <v>7</v>
      </c>
      <c r="H5" s="10">
        <v>5</v>
      </c>
      <c r="I5" s="12">
        <v>8</v>
      </c>
      <c r="J5" s="3">
        <v>4</v>
      </c>
      <c r="K5" s="3">
        <v>7</v>
      </c>
      <c r="L5" s="10">
        <v>7</v>
      </c>
      <c r="M5" s="10">
        <v>8</v>
      </c>
      <c r="N5" s="11">
        <f>AVERAGE(C5:M5)</f>
        <v>7.1818181818181817</v>
      </c>
      <c r="O5" s="11">
        <v>1.2</v>
      </c>
      <c r="P5" s="25"/>
      <c r="Q5" s="25">
        <v>72</v>
      </c>
      <c r="R5" s="25">
        <v>72</v>
      </c>
    </row>
    <row r="6" spans="1:18" ht="12.95" customHeight="1" x14ac:dyDescent="0.25">
      <c r="A6" s="5">
        <v>2</v>
      </c>
      <c r="B6" s="20">
        <v>651939</v>
      </c>
      <c r="C6" s="3">
        <v>8</v>
      </c>
      <c r="D6" s="3">
        <v>7</v>
      </c>
      <c r="E6" s="3">
        <v>9</v>
      </c>
      <c r="F6" s="3">
        <v>3</v>
      </c>
      <c r="G6" s="10">
        <v>7</v>
      </c>
      <c r="H6" s="10">
        <v>5</v>
      </c>
      <c r="I6" s="12">
        <v>8</v>
      </c>
      <c r="J6" s="3">
        <v>5</v>
      </c>
      <c r="K6" s="3">
        <v>6</v>
      </c>
      <c r="L6" s="10">
        <v>8</v>
      </c>
      <c r="M6" s="10">
        <v>8</v>
      </c>
      <c r="N6" s="11">
        <f t="shared" ref="N6:N33" si="0">AVERAGE(C6:M6)</f>
        <v>6.7272727272727275</v>
      </c>
      <c r="O6" s="11">
        <v>1.2</v>
      </c>
      <c r="P6" s="25"/>
      <c r="Q6" s="25">
        <v>18</v>
      </c>
      <c r="R6" s="25">
        <v>18</v>
      </c>
    </row>
    <row r="7" spans="1:18" ht="12.95" customHeight="1" x14ac:dyDescent="0.25">
      <c r="A7" s="5">
        <v>3</v>
      </c>
      <c r="B7" s="20">
        <v>651940</v>
      </c>
      <c r="C7" s="3">
        <v>7</v>
      </c>
      <c r="D7" s="3">
        <v>6</v>
      </c>
      <c r="E7" s="3" t="s">
        <v>15</v>
      </c>
      <c r="F7" s="3">
        <v>4</v>
      </c>
      <c r="G7" s="10">
        <v>6</v>
      </c>
      <c r="H7" s="10">
        <v>4</v>
      </c>
      <c r="I7" s="12">
        <v>6</v>
      </c>
      <c r="J7" s="3">
        <v>6</v>
      </c>
      <c r="K7" s="3">
        <v>4</v>
      </c>
      <c r="L7" s="10">
        <v>7</v>
      </c>
      <c r="M7" s="10">
        <v>8</v>
      </c>
      <c r="N7" s="11">
        <f t="shared" si="0"/>
        <v>5.8</v>
      </c>
      <c r="O7" s="11">
        <v>1</v>
      </c>
      <c r="P7" s="25"/>
      <c r="Q7" s="25">
        <v>121</v>
      </c>
      <c r="R7" s="25">
        <v>121</v>
      </c>
    </row>
    <row r="8" spans="1:18" ht="12.95" customHeight="1" x14ac:dyDescent="0.25">
      <c r="A8" s="5">
        <v>4</v>
      </c>
      <c r="B8" s="20">
        <v>651941</v>
      </c>
      <c r="C8" s="16">
        <v>8</v>
      </c>
      <c r="D8" s="16">
        <v>8</v>
      </c>
      <c r="E8" s="16">
        <v>8</v>
      </c>
      <c r="F8" s="16">
        <v>5</v>
      </c>
      <c r="G8" s="17">
        <v>5</v>
      </c>
      <c r="H8" s="17">
        <v>5</v>
      </c>
      <c r="I8" s="12">
        <v>7</v>
      </c>
      <c r="J8" s="3">
        <v>5</v>
      </c>
      <c r="K8" s="3">
        <v>7</v>
      </c>
      <c r="L8" s="10">
        <v>8</v>
      </c>
      <c r="M8" s="10">
        <v>8</v>
      </c>
      <c r="N8" s="11">
        <f t="shared" si="0"/>
        <v>6.7272727272727275</v>
      </c>
      <c r="O8" s="11">
        <v>1.2</v>
      </c>
      <c r="P8" s="25"/>
      <c r="Q8" s="25">
        <v>33</v>
      </c>
      <c r="R8" s="25">
        <v>33</v>
      </c>
    </row>
    <row r="9" spans="1:18" ht="12.95" customHeight="1" x14ac:dyDescent="0.25">
      <c r="A9" s="5">
        <v>5</v>
      </c>
      <c r="B9" s="20">
        <v>651942</v>
      </c>
      <c r="C9" s="3">
        <v>7</v>
      </c>
      <c r="D9" s="3">
        <v>7</v>
      </c>
      <c r="E9" s="3">
        <v>9</v>
      </c>
      <c r="F9" s="3">
        <v>3</v>
      </c>
      <c r="G9" s="10">
        <v>5</v>
      </c>
      <c r="H9" s="10">
        <v>4</v>
      </c>
      <c r="I9" s="12">
        <v>6</v>
      </c>
      <c r="J9" s="3">
        <v>4</v>
      </c>
      <c r="K9" s="3">
        <v>4</v>
      </c>
      <c r="L9" s="10">
        <v>8</v>
      </c>
      <c r="M9" s="10">
        <v>8</v>
      </c>
      <c r="N9" s="11">
        <f t="shared" si="0"/>
        <v>5.9090909090909092</v>
      </c>
      <c r="O9" s="11">
        <v>1</v>
      </c>
      <c r="P9" s="25"/>
      <c r="Q9" s="25">
        <v>100</v>
      </c>
      <c r="R9" s="25">
        <v>100</v>
      </c>
    </row>
    <row r="10" spans="1:18" ht="12.95" customHeight="1" x14ac:dyDescent="0.25">
      <c r="A10" s="5">
        <v>6</v>
      </c>
      <c r="B10" s="20">
        <v>651943</v>
      </c>
      <c r="C10" s="3">
        <v>9</v>
      </c>
      <c r="D10" s="3">
        <v>7</v>
      </c>
      <c r="E10" s="3">
        <v>8</v>
      </c>
      <c r="F10" s="3">
        <v>5</v>
      </c>
      <c r="G10" s="10">
        <v>8</v>
      </c>
      <c r="H10" s="10">
        <v>5</v>
      </c>
      <c r="I10" s="12">
        <v>8</v>
      </c>
      <c r="J10" s="3">
        <v>7</v>
      </c>
      <c r="K10" s="3">
        <v>8</v>
      </c>
      <c r="L10" s="10">
        <v>8</v>
      </c>
      <c r="M10" s="10">
        <v>8</v>
      </c>
      <c r="N10" s="11">
        <f t="shared" si="0"/>
        <v>7.3636363636363633</v>
      </c>
      <c r="O10" s="11">
        <v>1.2</v>
      </c>
      <c r="P10" s="25"/>
      <c r="Q10" s="25">
        <v>45</v>
      </c>
      <c r="R10" s="25">
        <v>45</v>
      </c>
    </row>
    <row r="11" spans="1:18" ht="12.95" customHeight="1" x14ac:dyDescent="0.25">
      <c r="A11" s="5">
        <v>7</v>
      </c>
      <c r="B11" s="20">
        <v>651944</v>
      </c>
      <c r="C11" s="3">
        <v>10</v>
      </c>
      <c r="D11" s="3">
        <v>8</v>
      </c>
      <c r="E11" s="3">
        <v>8</v>
      </c>
      <c r="F11" s="3">
        <v>5</v>
      </c>
      <c r="G11" s="10">
        <v>7</v>
      </c>
      <c r="H11" s="10">
        <v>4</v>
      </c>
      <c r="I11" s="12">
        <v>8</v>
      </c>
      <c r="J11" s="3">
        <v>6</v>
      </c>
      <c r="K11" s="3">
        <v>6</v>
      </c>
      <c r="L11" s="10">
        <v>7</v>
      </c>
      <c r="M11" s="10">
        <v>8</v>
      </c>
      <c r="N11" s="11">
        <f t="shared" si="0"/>
        <v>7</v>
      </c>
      <c r="O11" s="11">
        <v>1.2</v>
      </c>
      <c r="P11" s="25"/>
      <c r="Q11" s="25">
        <v>14</v>
      </c>
      <c r="R11" s="25">
        <v>14</v>
      </c>
    </row>
    <row r="12" spans="1:18" ht="12.95" customHeight="1" x14ac:dyDescent="0.25">
      <c r="A12" s="5">
        <v>8</v>
      </c>
      <c r="B12" s="20">
        <v>651946</v>
      </c>
      <c r="C12" s="3">
        <v>9</v>
      </c>
      <c r="D12" s="3">
        <v>7</v>
      </c>
      <c r="E12" s="3">
        <v>8</v>
      </c>
      <c r="F12" s="3">
        <v>4</v>
      </c>
      <c r="G12" s="10">
        <v>4</v>
      </c>
      <c r="H12" s="10">
        <v>4</v>
      </c>
      <c r="I12" s="12">
        <v>5</v>
      </c>
      <c r="J12" s="3">
        <v>5</v>
      </c>
      <c r="K12" s="3">
        <v>6</v>
      </c>
      <c r="L12" s="10">
        <v>8</v>
      </c>
      <c r="M12" s="10">
        <v>8</v>
      </c>
      <c r="N12" s="11">
        <f t="shared" si="0"/>
        <v>6.1818181818181817</v>
      </c>
      <c r="O12" s="11">
        <v>1.2</v>
      </c>
      <c r="P12" s="25"/>
      <c r="Q12" s="25">
        <v>25</v>
      </c>
      <c r="R12" s="25">
        <v>25</v>
      </c>
    </row>
    <row r="13" spans="1:18" ht="12.95" customHeight="1" x14ac:dyDescent="0.25">
      <c r="A13" s="5">
        <v>9</v>
      </c>
      <c r="B13" s="20">
        <v>651947</v>
      </c>
      <c r="C13" s="3">
        <v>8</v>
      </c>
      <c r="D13" s="3">
        <v>7</v>
      </c>
      <c r="E13" s="3">
        <v>8</v>
      </c>
      <c r="F13" s="3">
        <v>3</v>
      </c>
      <c r="G13" s="10">
        <v>7</v>
      </c>
      <c r="H13" s="10">
        <v>4</v>
      </c>
      <c r="I13" s="12">
        <v>7</v>
      </c>
      <c r="J13" s="3">
        <v>5</v>
      </c>
      <c r="K13" s="3">
        <v>6</v>
      </c>
      <c r="L13" s="10">
        <v>7</v>
      </c>
      <c r="M13" s="10">
        <v>8</v>
      </c>
      <c r="N13" s="11">
        <f t="shared" si="0"/>
        <v>6.3636363636363633</v>
      </c>
      <c r="O13" s="11">
        <v>1.2</v>
      </c>
      <c r="P13" s="25"/>
      <c r="Q13" s="25">
        <v>50</v>
      </c>
      <c r="R13" s="25">
        <v>50</v>
      </c>
    </row>
    <row r="14" spans="1:18" ht="12.95" customHeight="1" x14ac:dyDescent="0.25">
      <c r="A14" s="5">
        <v>10</v>
      </c>
      <c r="B14" s="20">
        <v>651948</v>
      </c>
      <c r="C14" s="3">
        <v>5</v>
      </c>
      <c r="D14" s="3">
        <v>6</v>
      </c>
      <c r="E14" s="3">
        <v>10</v>
      </c>
      <c r="F14" s="3">
        <v>4</v>
      </c>
      <c r="G14" s="10">
        <v>4</v>
      </c>
      <c r="H14" s="10">
        <v>4</v>
      </c>
      <c r="I14" s="12">
        <v>5</v>
      </c>
      <c r="J14" s="3">
        <v>4</v>
      </c>
      <c r="K14" s="3">
        <v>3</v>
      </c>
      <c r="L14" s="10">
        <v>8</v>
      </c>
      <c r="M14" s="10">
        <v>8</v>
      </c>
      <c r="N14" s="11">
        <f t="shared" si="0"/>
        <v>5.5454545454545459</v>
      </c>
      <c r="O14" s="11">
        <v>1</v>
      </c>
      <c r="P14" s="25">
        <v>1</v>
      </c>
      <c r="Q14" s="25">
        <v>30</v>
      </c>
      <c r="R14" s="25">
        <v>31</v>
      </c>
    </row>
    <row r="15" spans="1:18" ht="12.95" customHeight="1" x14ac:dyDescent="0.25">
      <c r="A15" s="5">
        <v>11</v>
      </c>
      <c r="B15" s="20">
        <v>651949</v>
      </c>
      <c r="C15" s="3">
        <v>5</v>
      </c>
      <c r="D15" s="3">
        <v>6</v>
      </c>
      <c r="E15" s="3">
        <v>10</v>
      </c>
      <c r="F15" s="3">
        <v>3</v>
      </c>
      <c r="G15" s="10">
        <v>5</v>
      </c>
      <c r="H15" s="10">
        <v>4</v>
      </c>
      <c r="I15" s="12">
        <v>5</v>
      </c>
      <c r="J15" s="3">
        <v>4</v>
      </c>
      <c r="K15" s="3">
        <v>4</v>
      </c>
      <c r="L15" s="10">
        <v>7</v>
      </c>
      <c r="M15" s="10">
        <v>7</v>
      </c>
      <c r="N15" s="11">
        <f t="shared" si="0"/>
        <v>5.4545454545454541</v>
      </c>
      <c r="O15" s="11">
        <v>1</v>
      </c>
      <c r="P15" s="25"/>
      <c r="Q15" s="25">
        <v>8</v>
      </c>
      <c r="R15" s="25">
        <v>8</v>
      </c>
    </row>
    <row r="16" spans="1:18" ht="12.95" customHeight="1" x14ac:dyDescent="0.25">
      <c r="A16" s="5">
        <v>12</v>
      </c>
      <c r="B16" s="20">
        <v>651950</v>
      </c>
      <c r="C16" s="3">
        <v>9</v>
      </c>
      <c r="D16" s="3">
        <v>9</v>
      </c>
      <c r="E16" s="3">
        <v>8</v>
      </c>
      <c r="F16" s="3">
        <v>3</v>
      </c>
      <c r="G16" s="10">
        <v>7</v>
      </c>
      <c r="H16" s="10">
        <v>6</v>
      </c>
      <c r="I16" s="12">
        <v>9</v>
      </c>
      <c r="J16" s="3">
        <v>6</v>
      </c>
      <c r="K16" s="3">
        <v>9</v>
      </c>
      <c r="L16" s="10">
        <v>8</v>
      </c>
      <c r="M16" s="10">
        <v>7</v>
      </c>
      <c r="N16" s="11">
        <f t="shared" si="0"/>
        <v>7.3636363636363633</v>
      </c>
      <c r="O16" s="11">
        <v>1.2</v>
      </c>
      <c r="P16" s="25"/>
      <c r="Q16" s="25">
        <v>10</v>
      </c>
      <c r="R16" s="25">
        <v>10</v>
      </c>
    </row>
    <row r="17" spans="1:18" ht="12.95" customHeight="1" x14ac:dyDescent="0.25">
      <c r="A17" s="5">
        <v>13</v>
      </c>
      <c r="B17" s="21">
        <v>651801</v>
      </c>
      <c r="C17" s="3">
        <v>8</v>
      </c>
      <c r="D17" s="3">
        <v>5</v>
      </c>
      <c r="E17" s="3">
        <v>10</v>
      </c>
      <c r="F17" s="3">
        <v>6</v>
      </c>
      <c r="G17" s="10">
        <v>5</v>
      </c>
      <c r="H17" s="10">
        <v>4</v>
      </c>
      <c r="I17" s="12">
        <v>6</v>
      </c>
      <c r="J17" s="3">
        <v>4</v>
      </c>
      <c r="K17" s="3">
        <v>3</v>
      </c>
      <c r="L17" s="10">
        <v>7</v>
      </c>
      <c r="M17" s="10">
        <v>8</v>
      </c>
      <c r="N17" s="11">
        <f t="shared" si="0"/>
        <v>6</v>
      </c>
      <c r="O17" s="11">
        <v>1.2</v>
      </c>
      <c r="P17" s="25"/>
      <c r="Q17" s="25">
        <v>105</v>
      </c>
      <c r="R17" s="25">
        <v>105</v>
      </c>
    </row>
    <row r="18" spans="1:18" s="14" customFormat="1" ht="12.95" customHeight="1" x14ac:dyDescent="0.25">
      <c r="A18" s="19">
        <v>14</v>
      </c>
      <c r="B18" s="26">
        <v>651802</v>
      </c>
      <c r="C18" s="3">
        <v>10</v>
      </c>
      <c r="D18" s="3">
        <v>7</v>
      </c>
      <c r="E18" s="3">
        <v>9</v>
      </c>
      <c r="F18" s="3">
        <v>7</v>
      </c>
      <c r="G18" s="10">
        <v>6</v>
      </c>
      <c r="H18" s="10">
        <v>6</v>
      </c>
      <c r="I18" s="12">
        <v>7</v>
      </c>
      <c r="J18" s="3">
        <v>6</v>
      </c>
      <c r="K18" s="3">
        <v>6</v>
      </c>
      <c r="L18" s="10">
        <v>7</v>
      </c>
      <c r="M18" s="10">
        <v>8</v>
      </c>
      <c r="N18" s="11">
        <f t="shared" si="0"/>
        <v>7.1818181818181817</v>
      </c>
      <c r="O18" s="11">
        <v>1.2</v>
      </c>
      <c r="P18" s="3"/>
      <c r="Q18" s="3">
        <v>2</v>
      </c>
      <c r="R18" s="3">
        <v>2</v>
      </c>
    </row>
    <row r="19" spans="1:18" ht="12.95" customHeight="1" x14ac:dyDescent="0.25">
      <c r="A19" s="5">
        <v>15</v>
      </c>
      <c r="B19" s="21">
        <v>651803</v>
      </c>
      <c r="C19" s="3">
        <v>9</v>
      </c>
      <c r="D19" s="3">
        <v>9</v>
      </c>
      <c r="E19" s="3">
        <v>10</v>
      </c>
      <c r="F19" s="3">
        <v>7</v>
      </c>
      <c r="G19" s="10">
        <v>6</v>
      </c>
      <c r="H19" s="10">
        <v>4</v>
      </c>
      <c r="I19" s="12">
        <v>6</v>
      </c>
      <c r="J19" s="3">
        <v>7</v>
      </c>
      <c r="K19" s="3">
        <v>7</v>
      </c>
      <c r="L19" s="10">
        <v>8</v>
      </c>
      <c r="M19" s="10">
        <v>8</v>
      </c>
      <c r="N19" s="11">
        <f t="shared" si="0"/>
        <v>7.3636363636363633</v>
      </c>
      <c r="O19" s="11">
        <v>1.2</v>
      </c>
      <c r="P19" s="25"/>
      <c r="Q19" s="25">
        <v>87</v>
      </c>
      <c r="R19" s="25">
        <v>87</v>
      </c>
    </row>
    <row r="20" spans="1:18" ht="12.95" customHeight="1" x14ac:dyDescent="0.25">
      <c r="A20" s="5">
        <v>16</v>
      </c>
      <c r="B20" s="21">
        <v>651804</v>
      </c>
      <c r="C20" s="3">
        <v>9</v>
      </c>
      <c r="D20" s="3">
        <v>8</v>
      </c>
      <c r="E20" s="3">
        <v>9</v>
      </c>
      <c r="F20" s="3">
        <v>4</v>
      </c>
      <c r="G20" s="10">
        <v>6</v>
      </c>
      <c r="H20" s="10">
        <v>5</v>
      </c>
      <c r="I20" s="12">
        <v>8</v>
      </c>
      <c r="J20" s="3">
        <v>5</v>
      </c>
      <c r="K20" s="3">
        <v>5</v>
      </c>
      <c r="L20" s="10">
        <v>6</v>
      </c>
      <c r="M20" s="10">
        <v>8</v>
      </c>
      <c r="N20" s="11">
        <f t="shared" si="0"/>
        <v>6.6363636363636367</v>
      </c>
      <c r="O20" s="11">
        <v>1.2</v>
      </c>
      <c r="P20" s="25"/>
      <c r="Q20" s="25">
        <v>153</v>
      </c>
      <c r="R20" s="25">
        <v>153</v>
      </c>
    </row>
    <row r="21" spans="1:18" ht="12.95" customHeight="1" x14ac:dyDescent="0.25">
      <c r="A21" s="5">
        <v>17</v>
      </c>
      <c r="B21" s="21">
        <v>651805</v>
      </c>
      <c r="C21" s="3">
        <v>9</v>
      </c>
      <c r="D21" s="3">
        <v>6</v>
      </c>
      <c r="E21" s="3" t="s">
        <v>15</v>
      </c>
      <c r="F21" s="3">
        <v>7</v>
      </c>
      <c r="G21" s="10">
        <v>8</v>
      </c>
      <c r="H21" s="10">
        <v>5</v>
      </c>
      <c r="I21" s="12">
        <v>9</v>
      </c>
      <c r="J21" s="3">
        <v>5</v>
      </c>
      <c r="K21" s="3">
        <v>6</v>
      </c>
      <c r="L21" s="10">
        <v>9</v>
      </c>
      <c r="M21" s="10">
        <v>8</v>
      </c>
      <c r="N21" s="11">
        <f t="shared" si="0"/>
        <v>7.2</v>
      </c>
      <c r="O21" s="11">
        <v>1.2</v>
      </c>
      <c r="P21" s="25"/>
      <c r="Q21" s="25">
        <v>96</v>
      </c>
      <c r="R21" s="25">
        <v>96</v>
      </c>
    </row>
    <row r="22" spans="1:18" ht="12.95" customHeight="1" x14ac:dyDescent="0.25">
      <c r="A22" s="5">
        <v>18</v>
      </c>
      <c r="B22" s="21">
        <v>651806</v>
      </c>
      <c r="C22" s="3">
        <v>9</v>
      </c>
      <c r="D22" s="3">
        <v>6</v>
      </c>
      <c r="E22" s="3">
        <v>9</v>
      </c>
      <c r="F22" s="3">
        <v>5</v>
      </c>
      <c r="G22" s="10">
        <v>7</v>
      </c>
      <c r="H22" s="10">
        <v>4</v>
      </c>
      <c r="I22" s="12">
        <v>6</v>
      </c>
      <c r="J22" s="3">
        <v>6</v>
      </c>
      <c r="K22" s="3">
        <v>4</v>
      </c>
      <c r="L22" s="10">
        <v>7</v>
      </c>
      <c r="M22" s="10">
        <v>9</v>
      </c>
      <c r="N22" s="11">
        <f t="shared" si="0"/>
        <v>6.5454545454545459</v>
      </c>
      <c r="O22" s="11">
        <v>1.2</v>
      </c>
      <c r="P22" s="25"/>
      <c r="Q22" s="25">
        <v>8</v>
      </c>
      <c r="R22" s="25">
        <v>8</v>
      </c>
    </row>
    <row r="23" spans="1:18" ht="12.95" customHeight="1" x14ac:dyDescent="0.25">
      <c r="A23" s="5">
        <v>19</v>
      </c>
      <c r="B23" s="21">
        <v>651807</v>
      </c>
      <c r="C23" s="3">
        <v>8</v>
      </c>
      <c r="D23" s="3">
        <v>7</v>
      </c>
      <c r="E23" s="3">
        <v>8</v>
      </c>
      <c r="F23" s="3">
        <v>3</v>
      </c>
      <c r="G23" s="10">
        <v>5</v>
      </c>
      <c r="H23" s="10">
        <v>3</v>
      </c>
      <c r="I23" s="12">
        <v>7</v>
      </c>
      <c r="J23" s="3">
        <v>4</v>
      </c>
      <c r="K23" s="3">
        <v>4</v>
      </c>
      <c r="L23" s="10">
        <v>7</v>
      </c>
      <c r="M23" s="10">
        <v>8</v>
      </c>
      <c r="N23" s="11">
        <f t="shared" si="0"/>
        <v>5.8181818181818183</v>
      </c>
      <c r="O23" s="11">
        <v>1</v>
      </c>
      <c r="P23" s="25"/>
      <c r="Q23" s="25">
        <v>116</v>
      </c>
      <c r="R23" s="25">
        <v>116</v>
      </c>
    </row>
    <row r="24" spans="1:18" ht="12.95" customHeight="1" x14ac:dyDescent="0.25">
      <c r="A24" s="5">
        <v>20</v>
      </c>
      <c r="B24" s="21">
        <v>651808</v>
      </c>
      <c r="C24" s="3">
        <v>9</v>
      </c>
      <c r="D24" s="3">
        <v>8</v>
      </c>
      <c r="E24" s="3">
        <v>8</v>
      </c>
      <c r="F24" s="3">
        <v>6</v>
      </c>
      <c r="G24" s="10">
        <v>8</v>
      </c>
      <c r="H24" s="10">
        <v>4</v>
      </c>
      <c r="I24" s="12">
        <v>6</v>
      </c>
      <c r="J24" s="3">
        <v>6</v>
      </c>
      <c r="K24" s="3">
        <v>7</v>
      </c>
      <c r="L24" s="10">
        <v>8</v>
      </c>
      <c r="M24" s="10">
        <v>8</v>
      </c>
      <c r="N24" s="11">
        <f t="shared" si="0"/>
        <v>7.0909090909090908</v>
      </c>
      <c r="O24" s="11">
        <v>1.2</v>
      </c>
      <c r="P24" s="25">
        <v>1</v>
      </c>
      <c r="Q24" s="25">
        <v>87</v>
      </c>
      <c r="R24" s="25">
        <v>88</v>
      </c>
    </row>
    <row r="25" spans="1:18" ht="12.95" customHeight="1" x14ac:dyDescent="0.25">
      <c r="A25" s="5">
        <v>21</v>
      </c>
      <c r="B25" s="21">
        <v>651809</v>
      </c>
      <c r="C25" s="3">
        <v>6</v>
      </c>
      <c r="D25" s="3">
        <v>5</v>
      </c>
      <c r="E25" s="3">
        <v>8</v>
      </c>
      <c r="F25" s="3">
        <v>5</v>
      </c>
      <c r="G25" s="23" t="s">
        <v>17</v>
      </c>
      <c r="H25" s="10">
        <v>3</v>
      </c>
      <c r="I25" s="12">
        <v>5</v>
      </c>
      <c r="J25" s="3">
        <v>4</v>
      </c>
      <c r="K25" s="3">
        <v>3</v>
      </c>
      <c r="L25" s="10">
        <v>5</v>
      </c>
      <c r="M25" s="10">
        <v>6</v>
      </c>
      <c r="N25" s="22">
        <v>4.5</v>
      </c>
      <c r="O25" s="22"/>
      <c r="P25" s="25">
        <v>13</v>
      </c>
      <c r="Q25" s="25">
        <v>89</v>
      </c>
      <c r="R25" s="25">
        <v>102</v>
      </c>
    </row>
    <row r="26" spans="1:18" ht="12.95" customHeight="1" x14ac:dyDescent="0.25">
      <c r="A26" s="5">
        <v>22</v>
      </c>
      <c r="B26" s="21">
        <v>651810</v>
      </c>
      <c r="C26" s="3">
        <v>6</v>
      </c>
      <c r="D26" s="3">
        <v>5</v>
      </c>
      <c r="E26" s="3">
        <v>8</v>
      </c>
      <c r="F26" s="3">
        <v>3</v>
      </c>
      <c r="G26" s="10">
        <v>3</v>
      </c>
      <c r="H26" s="10">
        <v>3</v>
      </c>
      <c r="I26" s="12">
        <v>6</v>
      </c>
      <c r="J26" s="3">
        <v>4</v>
      </c>
      <c r="K26" s="3">
        <v>3</v>
      </c>
      <c r="L26" s="10">
        <v>7</v>
      </c>
      <c r="M26" s="10">
        <v>7</v>
      </c>
      <c r="N26" s="11">
        <f t="shared" si="0"/>
        <v>5</v>
      </c>
      <c r="O26" s="11">
        <v>1</v>
      </c>
      <c r="P26" s="25">
        <v>4</v>
      </c>
      <c r="Q26" s="25">
        <v>75</v>
      </c>
      <c r="R26" s="25">
        <v>79</v>
      </c>
    </row>
    <row r="27" spans="1:18" ht="12.95" customHeight="1" x14ac:dyDescent="0.25">
      <c r="A27" s="5">
        <v>23</v>
      </c>
      <c r="B27" s="21">
        <v>651811</v>
      </c>
      <c r="C27" s="3">
        <v>9</v>
      </c>
      <c r="D27" s="3">
        <v>7</v>
      </c>
      <c r="E27" s="3">
        <v>8</v>
      </c>
      <c r="F27" s="3">
        <v>3</v>
      </c>
      <c r="G27" s="10">
        <v>5</v>
      </c>
      <c r="H27" s="10">
        <v>4</v>
      </c>
      <c r="I27" s="12">
        <v>6</v>
      </c>
      <c r="J27" s="3">
        <v>5</v>
      </c>
      <c r="K27" s="3">
        <v>6</v>
      </c>
      <c r="L27" s="10">
        <v>7</v>
      </c>
      <c r="M27" s="10">
        <v>8</v>
      </c>
      <c r="N27" s="11">
        <f t="shared" si="0"/>
        <v>6.1818181818181817</v>
      </c>
      <c r="O27" s="11">
        <v>1.2</v>
      </c>
      <c r="P27" s="25"/>
      <c r="Q27" s="25">
        <v>50</v>
      </c>
      <c r="R27" s="25">
        <v>50</v>
      </c>
    </row>
    <row r="28" spans="1:18" ht="12.95" customHeight="1" x14ac:dyDescent="0.25">
      <c r="A28" s="5">
        <v>24</v>
      </c>
      <c r="B28" s="21">
        <v>651812</v>
      </c>
      <c r="C28" s="3">
        <v>9</v>
      </c>
      <c r="D28" s="3">
        <v>6</v>
      </c>
      <c r="E28" s="3">
        <v>7</v>
      </c>
      <c r="F28" s="3">
        <v>6</v>
      </c>
      <c r="G28" s="3">
        <v>6</v>
      </c>
      <c r="H28" s="3">
        <v>4</v>
      </c>
      <c r="I28" s="18">
        <v>5</v>
      </c>
      <c r="J28" s="3">
        <v>6</v>
      </c>
      <c r="K28" s="3">
        <v>5</v>
      </c>
      <c r="L28" s="3">
        <v>7</v>
      </c>
      <c r="M28" s="3">
        <v>9</v>
      </c>
      <c r="N28" s="11">
        <f t="shared" si="0"/>
        <v>6.3636363636363633</v>
      </c>
      <c r="O28" s="11">
        <v>1.2</v>
      </c>
      <c r="P28" s="25">
        <v>2</v>
      </c>
      <c r="Q28" s="25">
        <v>73</v>
      </c>
      <c r="R28" s="25">
        <v>75</v>
      </c>
    </row>
    <row r="29" spans="1:18" ht="12.95" customHeight="1" x14ac:dyDescent="0.25">
      <c r="A29" s="5">
        <v>25</v>
      </c>
      <c r="B29" s="21">
        <v>651813</v>
      </c>
      <c r="C29" s="3">
        <v>9</v>
      </c>
      <c r="D29" s="3">
        <v>7</v>
      </c>
      <c r="E29" s="2">
        <v>8</v>
      </c>
      <c r="F29" s="2">
        <v>5</v>
      </c>
      <c r="G29" s="2">
        <v>7</v>
      </c>
      <c r="H29" s="2">
        <v>5</v>
      </c>
      <c r="I29" s="15">
        <v>6</v>
      </c>
      <c r="J29" s="2">
        <v>5</v>
      </c>
      <c r="K29" s="2">
        <v>8</v>
      </c>
      <c r="L29" s="2">
        <v>7</v>
      </c>
      <c r="M29" s="2">
        <v>8</v>
      </c>
      <c r="N29" s="11">
        <f t="shared" si="0"/>
        <v>6.8181818181818183</v>
      </c>
      <c r="O29" s="11">
        <v>1.2</v>
      </c>
      <c r="P29" s="25"/>
      <c r="Q29" s="25">
        <v>83</v>
      </c>
      <c r="R29" s="25">
        <v>83</v>
      </c>
    </row>
    <row r="30" spans="1:18" ht="12.95" customHeight="1" x14ac:dyDescent="0.25">
      <c r="A30" s="5">
        <v>26</v>
      </c>
      <c r="B30" s="21">
        <v>651814</v>
      </c>
      <c r="C30" s="3">
        <v>7</v>
      </c>
      <c r="D30" s="3">
        <v>6</v>
      </c>
      <c r="E30" s="2">
        <v>10</v>
      </c>
      <c r="F30" s="2">
        <v>3</v>
      </c>
      <c r="G30" s="2">
        <v>4</v>
      </c>
      <c r="H30" s="2">
        <v>3</v>
      </c>
      <c r="I30" s="15">
        <v>6</v>
      </c>
      <c r="J30" s="2">
        <v>4</v>
      </c>
      <c r="K30" s="2">
        <v>3</v>
      </c>
      <c r="L30" s="2">
        <v>7</v>
      </c>
      <c r="M30" s="2">
        <v>7</v>
      </c>
      <c r="N30" s="11">
        <f t="shared" si="0"/>
        <v>5.4545454545454541</v>
      </c>
      <c r="O30" s="11">
        <v>1</v>
      </c>
      <c r="P30" s="25"/>
      <c r="Q30" s="25">
        <v>107</v>
      </c>
      <c r="R30" s="25">
        <v>107</v>
      </c>
    </row>
    <row r="31" spans="1:18" ht="12.95" customHeight="1" x14ac:dyDescent="0.25">
      <c r="A31" s="5">
        <v>27</v>
      </c>
      <c r="B31" s="21">
        <v>651815</v>
      </c>
      <c r="C31" s="3">
        <v>3</v>
      </c>
      <c r="D31" s="3">
        <v>5</v>
      </c>
      <c r="E31" s="2">
        <v>8</v>
      </c>
      <c r="F31" s="2">
        <v>3</v>
      </c>
      <c r="G31" s="24" t="s">
        <v>17</v>
      </c>
      <c r="H31" s="2">
        <v>3</v>
      </c>
      <c r="I31" s="15">
        <v>4</v>
      </c>
      <c r="J31" s="2">
        <v>4</v>
      </c>
      <c r="K31" s="2">
        <v>3</v>
      </c>
      <c r="L31" s="2">
        <v>7</v>
      </c>
      <c r="M31" s="2">
        <v>7</v>
      </c>
      <c r="N31" s="22">
        <v>4.3</v>
      </c>
      <c r="O31" s="22"/>
      <c r="P31" s="25">
        <v>1</v>
      </c>
      <c r="Q31" s="25">
        <v>143</v>
      </c>
      <c r="R31" s="25">
        <v>144</v>
      </c>
    </row>
    <row r="32" spans="1:18" ht="12.95" customHeight="1" x14ac:dyDescent="0.25">
      <c r="A32" s="5">
        <v>28</v>
      </c>
      <c r="B32" s="21">
        <v>651816</v>
      </c>
      <c r="C32" s="3">
        <v>9</v>
      </c>
      <c r="D32" s="3">
        <v>7</v>
      </c>
      <c r="E32" s="2">
        <v>8</v>
      </c>
      <c r="F32" s="2">
        <v>4</v>
      </c>
      <c r="G32" s="2">
        <v>4</v>
      </c>
      <c r="H32" s="2">
        <v>4</v>
      </c>
      <c r="I32" s="15">
        <v>6</v>
      </c>
      <c r="J32" s="2">
        <v>5</v>
      </c>
      <c r="K32" s="2">
        <v>4</v>
      </c>
      <c r="L32" s="2">
        <v>8</v>
      </c>
      <c r="M32" s="2">
        <v>8</v>
      </c>
      <c r="N32" s="11">
        <f t="shared" si="0"/>
        <v>6.0909090909090908</v>
      </c>
      <c r="O32" s="11">
        <v>1.2</v>
      </c>
      <c r="P32" s="25"/>
      <c r="Q32" s="25">
        <v>101</v>
      </c>
      <c r="R32" s="25">
        <v>101</v>
      </c>
    </row>
    <row r="33" spans="1:18" x14ac:dyDescent="0.25">
      <c r="A33" s="5">
        <v>29</v>
      </c>
      <c r="B33" s="21">
        <v>651817</v>
      </c>
      <c r="C33" s="2">
        <v>9</v>
      </c>
      <c r="D33" s="2">
        <v>7</v>
      </c>
      <c r="E33" s="2">
        <v>10</v>
      </c>
      <c r="F33" s="2">
        <v>7</v>
      </c>
      <c r="G33" s="2">
        <v>7</v>
      </c>
      <c r="H33" s="2">
        <v>5</v>
      </c>
      <c r="I33" s="15">
        <v>6</v>
      </c>
      <c r="J33" s="2">
        <v>6</v>
      </c>
      <c r="K33" s="2">
        <v>6</v>
      </c>
      <c r="L33" s="2">
        <v>7</v>
      </c>
      <c r="M33" s="2">
        <v>9</v>
      </c>
      <c r="N33" s="11">
        <f t="shared" si="0"/>
        <v>7.1818181818181817</v>
      </c>
      <c r="O33" s="11">
        <v>1.2</v>
      </c>
      <c r="P33" s="25"/>
      <c r="Q33" s="25">
        <v>20</v>
      </c>
      <c r="R33" s="25">
        <v>20</v>
      </c>
    </row>
    <row r="34" spans="1:18" x14ac:dyDescent="0.25"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>
        <f>AVERAGE(N5:N33)</f>
        <v>6.322257053291537</v>
      </c>
      <c r="P34" s="28">
        <f>SUM(P5:P33)</f>
        <v>22</v>
      </c>
      <c r="Q34" s="1">
        <f>SUM(Q5:Q33)</f>
        <v>1921</v>
      </c>
      <c r="R34" s="1">
        <f>SUM(R5:R33)</f>
        <v>1943</v>
      </c>
    </row>
  </sheetData>
  <mergeCells count="3">
    <mergeCell ref="A1:R1"/>
    <mergeCell ref="A2:R2"/>
    <mergeCell ref="A3:R3"/>
  </mergeCells>
  <pageMargins left="0.23622047244094491" right="0.23622047244094491" top="0.35433070866141736" bottom="0.15748031496062992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ПТ-2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ZavA</dc:creator>
  <cp:lastModifiedBy>Z-Tech</cp:lastModifiedBy>
  <cp:lastPrinted>2025-01-30T11:18:04Z</cp:lastPrinted>
  <dcterms:created xsi:type="dcterms:W3CDTF">2019-11-05T09:42:33Z</dcterms:created>
  <dcterms:modified xsi:type="dcterms:W3CDTF">2025-02-05T13:34:39Z</dcterms:modified>
</cp:coreProperties>
</file>