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2\"/>
    </mc:Choice>
  </mc:AlternateContent>
  <bookViews>
    <workbookView xWindow="0" yWindow="0" windowWidth="28800" windowHeight="11730"/>
  </bookViews>
  <sheets>
    <sheet name="А-32" sheetId="10" r:id="rId1"/>
  </sheets>
  <calcPr calcId="191029"/>
</workbook>
</file>

<file path=xl/calcChain.xml><?xml version="1.0" encoding="utf-8"?>
<calcChain xmlns="http://schemas.openxmlformats.org/spreadsheetml/2006/main">
  <c r="N29" i="10" l="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5" i="10"/>
  <c r="O29" i="10" l="1"/>
  <c r="P29" i="10"/>
</calcChain>
</file>

<file path=xl/sharedStrings.xml><?xml version="1.0" encoding="utf-8"?>
<sst xmlns="http://schemas.openxmlformats.org/spreadsheetml/2006/main" count="47" uniqueCount="45">
  <si>
    <t>№ п/п</t>
  </si>
  <si>
    <t>средний балл</t>
  </si>
  <si>
    <t>коэффициент</t>
  </si>
  <si>
    <t>№ билета уч-ся</t>
  </si>
  <si>
    <t>Физическая культура и здоровье (семестр)</t>
  </si>
  <si>
    <t>Экономика организации</t>
  </si>
  <si>
    <t>Пропуски занятий по уважительной причине</t>
  </si>
  <si>
    <t>Пропуски занятий</t>
  </si>
  <si>
    <t>Экономика организации (Курсовая работа)</t>
  </si>
  <si>
    <t>Технология сборки автомобилей</t>
  </si>
  <si>
    <t>Технология сборки автомобилей (Курсовой проект)</t>
  </si>
  <si>
    <t>ЛВ0576401</t>
  </si>
  <si>
    <t>ЛВ0576403</t>
  </si>
  <si>
    <t>ЛВ0576404</t>
  </si>
  <si>
    <t>ЛВ0545397</t>
  </si>
  <si>
    <t>ЛВ0576406</t>
  </si>
  <si>
    <t>ЛВ0576408</t>
  </si>
  <si>
    <t>ЛВ0576409</t>
  </si>
  <si>
    <t>ЛВ0576410</t>
  </si>
  <si>
    <t>ЛВ0576411</t>
  </si>
  <si>
    <t>ЛВ0576412</t>
  </si>
  <si>
    <t>ЛВ0576413</t>
  </si>
  <si>
    <t>ЛВ0576414</t>
  </si>
  <si>
    <t>ЛВ0576415</t>
  </si>
  <si>
    <t>ЛВ0576416</t>
  </si>
  <si>
    <t>ЛВ0576418</t>
  </si>
  <si>
    <t>ЛВ0576419</t>
  </si>
  <si>
    <t>ЛВ0576420</t>
  </si>
  <si>
    <t>ЛВ0576423</t>
  </si>
  <si>
    <t>ЛВ0545362</t>
  </si>
  <si>
    <t>ЛВ0545363</t>
  </si>
  <si>
    <t>ЛВ0545364</t>
  </si>
  <si>
    <t>ЛВ0545365</t>
  </si>
  <si>
    <t>ЛВ0545367</t>
  </si>
  <si>
    <t>Основы права</t>
  </si>
  <si>
    <t>ЛВ0623130</t>
  </si>
  <si>
    <r>
      <t>Отделение</t>
    </r>
    <r>
      <rPr>
        <b/>
        <sz val="11"/>
        <rFont val="Times New Roman"/>
        <family val="1"/>
        <charset val="204"/>
      </rPr>
      <t xml:space="preserve">  "Автомобилестроение"  </t>
    </r>
    <r>
      <rPr>
        <sz val="11"/>
        <rFont val="Times New Roman"/>
        <family val="1"/>
        <charset val="204"/>
      </rPr>
      <t xml:space="preserve">    зав. отделением</t>
    </r>
    <r>
      <rPr>
        <b/>
        <sz val="11"/>
        <rFont val="Times New Roman"/>
        <family val="1"/>
        <charset val="204"/>
      </rPr>
      <t xml:space="preserve"> Сосинович Наталья Владимировна</t>
    </r>
  </si>
  <si>
    <t>зач</t>
  </si>
  <si>
    <t>пл</t>
  </si>
  <si>
    <t>основы менеджмента</t>
  </si>
  <si>
    <t>Электронные системы   автомобилей</t>
  </si>
  <si>
    <t>Технологическая практика</t>
  </si>
  <si>
    <t>Пропуски занятий    без уважительной причины</t>
  </si>
  <si>
    <t>Группа А-32   курс 4      куратор группы Асаёнок Надежна Александровна</t>
  </si>
  <si>
    <t xml:space="preserve">ВЕДОМОСТЬ итогов образовательного процесса за 7семестр  месяц 2024/2025 уч.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</si>
</sst>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333333"/>
      </patternFill>
    </fill>
    <fill>
      <patternFill patternType="solid">
        <fgColor rgb="FFDDDDDD"/>
        <bgColor rgb="FF99CC00"/>
      </patternFill>
    </fill>
    <fill>
      <patternFill patternType="solid">
        <fgColor rgb="FFCC0000"/>
        <bgColor rgb="FF9999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8" fillId="0" borderId="0"/>
    <xf numFmtId="0" fontId="11" fillId="0" borderId="0"/>
    <xf numFmtId="0" fontId="12" fillId="0" borderId="0">
      <alignment vertical="center"/>
    </xf>
    <xf numFmtId="0" fontId="13" fillId="4" borderId="0">
      <alignment vertical="center"/>
    </xf>
    <xf numFmtId="0" fontId="13" fillId="5" borderId="0">
      <alignment vertical="center"/>
    </xf>
    <xf numFmtId="0" fontId="14" fillId="6" borderId="0">
      <alignment vertical="center"/>
    </xf>
    <xf numFmtId="0" fontId="14" fillId="0" borderId="0">
      <alignment vertical="center"/>
    </xf>
    <xf numFmtId="0" fontId="15" fillId="7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9" fontId="12" fillId="0" borderId="0">
      <alignment vertical="center"/>
    </xf>
  </cellStyleXfs>
  <cellXfs count="42">
    <xf numFmtId="0" fontId="0" fillId="0" borderId="0" xfId="0"/>
    <xf numFmtId="0" fontId="2" fillId="2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0" borderId="2" xfId="0" applyFont="1" applyBorder="1" applyAlignment="1">
      <alignment textRotation="90" wrapText="1"/>
    </xf>
    <xf numFmtId="0" fontId="5" fillId="0" borderId="2" xfId="0" applyFont="1" applyBorder="1"/>
    <xf numFmtId="0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9" fillId="0" borderId="0" xfId="0" applyFont="1"/>
    <xf numFmtId="164" fontId="5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horizontal="center" textRotation="90"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" fontId="1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</cellXfs>
  <cellStyles count="16">
    <cellStyle name="Accent 1 5" xfId="4"/>
    <cellStyle name="Accent 2 6" xfId="5"/>
    <cellStyle name="Accent 3 7" xfId="6"/>
    <cellStyle name="Accent 4" xfId="7"/>
    <cellStyle name="Error 8" xfId="8"/>
    <cellStyle name="Excel Built-in Percent 9" xfId="15"/>
    <cellStyle name="Footnote 10" xfId="9"/>
    <cellStyle name="Heading (user) 11" xfId="10"/>
    <cellStyle name="Hyperlink 12" xfId="11"/>
    <cellStyle name="Status 13" xfId="12"/>
    <cellStyle name="Text 14" xfId="13"/>
    <cellStyle name="Warning 15" xfId="1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="110" zoomScaleNormal="110" workbookViewId="0">
      <selection activeCell="A2" sqref="A2:N2"/>
    </sheetView>
  </sheetViews>
  <sheetFormatPr defaultRowHeight="15" x14ac:dyDescent="0.25"/>
  <cols>
    <col min="1" max="1" width="5" customWidth="1"/>
    <col min="2" max="2" width="10.85546875" customWidth="1"/>
    <col min="3" max="4" width="4.5703125" customWidth="1"/>
    <col min="5" max="5" width="5.7109375" customWidth="1"/>
    <col min="6" max="6" width="8.28515625" customWidth="1"/>
    <col min="7" max="8" width="5.7109375" customWidth="1"/>
    <col min="9" max="9" width="7.85546875" customWidth="1"/>
    <col min="10" max="10" width="8.7109375" customWidth="1"/>
    <col min="11" max="11" width="6.28515625" customWidth="1"/>
    <col min="12" max="13" width="5.7109375" customWidth="1"/>
    <col min="14" max="14" width="8" customWidth="1"/>
    <col min="15" max="15" width="7.5703125" customWidth="1"/>
    <col min="16" max="16" width="5.7109375" customWidth="1"/>
  </cols>
  <sheetData>
    <row r="1" spans="1:26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1"/>
      <c r="P1" s="11"/>
    </row>
    <row r="2" spans="1:26" x14ac:dyDescent="0.25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1"/>
      <c r="P2" s="11"/>
    </row>
    <row r="3" spans="1:26" x14ac:dyDescent="0.25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1"/>
      <c r="P3" s="11"/>
    </row>
    <row r="4" spans="1:26" ht="99" customHeight="1" x14ac:dyDescent="0.25">
      <c r="A4" s="5" t="s">
        <v>0</v>
      </c>
      <c r="B4" s="5" t="s">
        <v>3</v>
      </c>
      <c r="C4" s="10" t="s">
        <v>4</v>
      </c>
      <c r="D4" s="10" t="s">
        <v>34</v>
      </c>
      <c r="E4" s="9" t="s">
        <v>5</v>
      </c>
      <c r="F4" s="8" t="s">
        <v>8</v>
      </c>
      <c r="G4" s="8" t="s">
        <v>39</v>
      </c>
      <c r="H4" s="9" t="s">
        <v>9</v>
      </c>
      <c r="I4" s="8" t="s">
        <v>10</v>
      </c>
      <c r="J4" s="8" t="s">
        <v>40</v>
      </c>
      <c r="K4" s="1" t="s">
        <v>41</v>
      </c>
      <c r="L4" s="1" t="s">
        <v>1</v>
      </c>
      <c r="M4" s="26" t="s">
        <v>2</v>
      </c>
      <c r="N4" s="14" t="s">
        <v>42</v>
      </c>
      <c r="O4" s="8" t="s">
        <v>6</v>
      </c>
      <c r="P4" s="15" t="s">
        <v>7</v>
      </c>
      <c r="R4" s="4"/>
      <c r="S4" s="4"/>
      <c r="T4" s="4"/>
      <c r="U4" s="4"/>
      <c r="V4" s="4"/>
      <c r="W4" s="4"/>
    </row>
    <row r="5" spans="1:26" ht="12.95" customHeight="1" x14ac:dyDescent="0.25">
      <c r="A5" s="6">
        <v>1</v>
      </c>
      <c r="B5" s="31" t="s">
        <v>11</v>
      </c>
      <c r="C5" s="3">
        <v>9</v>
      </c>
      <c r="D5" s="3">
        <v>8</v>
      </c>
      <c r="E5" s="13">
        <v>7</v>
      </c>
      <c r="F5" s="7">
        <v>8</v>
      </c>
      <c r="G5" s="7">
        <v>9</v>
      </c>
      <c r="H5" s="13">
        <v>8</v>
      </c>
      <c r="I5" s="7">
        <v>8</v>
      </c>
      <c r="J5" s="7">
        <v>6</v>
      </c>
      <c r="K5" s="7">
        <v>5</v>
      </c>
      <c r="L5" s="12">
        <f>AVERAGE(C5:K5)</f>
        <v>7.5555555555555554</v>
      </c>
      <c r="M5" s="12">
        <v>1.2</v>
      </c>
      <c r="N5" s="22">
        <v>0</v>
      </c>
      <c r="O5" s="22">
        <v>29</v>
      </c>
      <c r="P5" s="22">
        <f>N5+O5</f>
        <v>29</v>
      </c>
      <c r="R5" s="32"/>
      <c r="S5" s="33"/>
      <c r="T5" s="21"/>
      <c r="U5" s="32"/>
      <c r="V5" s="33"/>
      <c r="W5" s="4"/>
      <c r="X5" s="32"/>
      <c r="Y5" s="33"/>
      <c r="Z5" s="19"/>
    </row>
    <row r="6" spans="1:26" ht="12.95" customHeight="1" x14ac:dyDescent="0.25">
      <c r="A6" s="6">
        <v>2</v>
      </c>
      <c r="B6" s="31" t="s">
        <v>12</v>
      </c>
      <c r="C6" s="3">
        <v>6</v>
      </c>
      <c r="D6" s="3">
        <v>5</v>
      </c>
      <c r="E6" s="13">
        <v>4</v>
      </c>
      <c r="F6" s="7">
        <v>3</v>
      </c>
      <c r="G6" s="7">
        <v>6</v>
      </c>
      <c r="H6" s="13">
        <v>6</v>
      </c>
      <c r="I6" s="7">
        <v>4</v>
      </c>
      <c r="J6" s="7">
        <v>5</v>
      </c>
      <c r="K6" s="7">
        <v>4</v>
      </c>
      <c r="L6" s="12">
        <f t="shared" ref="L6:L28" si="0">AVERAGE(C6:K6)</f>
        <v>4.7777777777777777</v>
      </c>
      <c r="M6" s="29"/>
      <c r="N6" s="22">
        <v>1</v>
      </c>
      <c r="O6" s="22">
        <v>44</v>
      </c>
      <c r="P6" s="22">
        <f t="shared" ref="P6:P28" si="1">N6+O6</f>
        <v>45</v>
      </c>
      <c r="R6" s="32"/>
      <c r="S6" s="34"/>
      <c r="T6" s="21"/>
      <c r="U6" s="32"/>
      <c r="V6" s="34"/>
      <c r="W6" s="4"/>
      <c r="X6" s="32"/>
      <c r="Y6" s="34"/>
      <c r="Z6" s="19"/>
    </row>
    <row r="7" spans="1:26" ht="12.95" customHeight="1" x14ac:dyDescent="0.25">
      <c r="A7" s="6">
        <v>3</v>
      </c>
      <c r="B7" s="31" t="s">
        <v>13</v>
      </c>
      <c r="C7" s="3">
        <v>9</v>
      </c>
      <c r="D7" s="3">
        <v>8</v>
      </c>
      <c r="E7" s="13">
        <v>6</v>
      </c>
      <c r="F7" s="7">
        <v>7</v>
      </c>
      <c r="G7" s="7">
        <v>9</v>
      </c>
      <c r="H7" s="13">
        <v>7</v>
      </c>
      <c r="I7" s="7">
        <v>6</v>
      </c>
      <c r="J7" s="7">
        <v>8</v>
      </c>
      <c r="K7" s="7">
        <v>10</v>
      </c>
      <c r="L7" s="12">
        <f t="shared" si="0"/>
        <v>7.7777777777777777</v>
      </c>
      <c r="M7" s="12">
        <v>1.2</v>
      </c>
      <c r="N7" s="22">
        <v>0</v>
      </c>
      <c r="O7" s="22">
        <v>29</v>
      </c>
      <c r="P7" s="22">
        <f t="shared" si="1"/>
        <v>29</v>
      </c>
      <c r="R7" s="32"/>
      <c r="S7" s="34"/>
      <c r="T7" s="21"/>
      <c r="U7" s="32"/>
      <c r="V7" s="34"/>
      <c r="W7" s="4"/>
      <c r="X7" s="32"/>
      <c r="Y7" s="34"/>
      <c r="Z7" s="19"/>
    </row>
    <row r="8" spans="1:26" ht="12.95" customHeight="1" x14ac:dyDescent="0.25">
      <c r="A8" s="6">
        <v>4</v>
      </c>
      <c r="B8" s="31" t="s">
        <v>14</v>
      </c>
      <c r="C8" s="3">
        <v>6</v>
      </c>
      <c r="D8" s="3">
        <v>6</v>
      </c>
      <c r="E8" s="13">
        <v>6</v>
      </c>
      <c r="F8" s="7">
        <v>5</v>
      </c>
      <c r="G8" s="7">
        <v>6</v>
      </c>
      <c r="H8" s="13">
        <v>5</v>
      </c>
      <c r="I8" s="7">
        <v>3</v>
      </c>
      <c r="J8" s="7">
        <v>6</v>
      </c>
      <c r="K8" s="7">
        <v>4</v>
      </c>
      <c r="L8" s="12">
        <f t="shared" si="0"/>
        <v>5.2222222222222223</v>
      </c>
      <c r="M8" s="12">
        <v>1</v>
      </c>
      <c r="N8" s="22">
        <v>6</v>
      </c>
      <c r="O8" s="22">
        <v>32</v>
      </c>
      <c r="P8" s="22">
        <f t="shared" si="1"/>
        <v>38</v>
      </c>
      <c r="R8" s="32"/>
      <c r="S8" s="34"/>
      <c r="T8" s="21"/>
      <c r="U8" s="32"/>
      <c r="V8" s="34"/>
      <c r="W8" s="4"/>
      <c r="X8" s="32"/>
      <c r="Y8" s="34"/>
      <c r="Z8" s="19"/>
    </row>
    <row r="9" spans="1:26" ht="12.95" customHeight="1" x14ac:dyDescent="0.25">
      <c r="A9" s="6">
        <v>5</v>
      </c>
      <c r="B9" s="31" t="s">
        <v>15</v>
      </c>
      <c r="C9" s="3">
        <v>6</v>
      </c>
      <c r="D9" s="3">
        <v>6</v>
      </c>
      <c r="E9" s="13">
        <v>4</v>
      </c>
      <c r="F9" s="7">
        <v>5</v>
      </c>
      <c r="G9" s="7">
        <v>6</v>
      </c>
      <c r="H9" s="13">
        <v>5</v>
      </c>
      <c r="I9" s="7">
        <v>3</v>
      </c>
      <c r="J9" s="7">
        <v>5</v>
      </c>
      <c r="K9" s="7">
        <v>7</v>
      </c>
      <c r="L9" s="12">
        <f t="shared" si="0"/>
        <v>5.2222222222222223</v>
      </c>
      <c r="M9" s="12">
        <v>1</v>
      </c>
      <c r="N9" s="22">
        <v>2</v>
      </c>
      <c r="O9" s="22">
        <v>10</v>
      </c>
      <c r="P9" s="22">
        <f t="shared" si="1"/>
        <v>12</v>
      </c>
      <c r="R9" s="32"/>
      <c r="S9" s="34"/>
      <c r="T9" s="21"/>
      <c r="U9" s="32"/>
      <c r="V9" s="34"/>
      <c r="W9" s="4"/>
      <c r="X9" s="32"/>
      <c r="Y9" s="34"/>
      <c r="Z9" s="19"/>
    </row>
    <row r="10" spans="1:26" ht="12.95" customHeight="1" x14ac:dyDescent="0.25">
      <c r="A10" s="6">
        <v>6</v>
      </c>
      <c r="B10" s="31" t="s">
        <v>16</v>
      </c>
      <c r="C10" s="3">
        <v>7</v>
      </c>
      <c r="D10" s="3">
        <v>7</v>
      </c>
      <c r="E10" s="13">
        <v>5</v>
      </c>
      <c r="F10" s="7">
        <v>6</v>
      </c>
      <c r="G10" s="7">
        <v>9</v>
      </c>
      <c r="H10" s="13">
        <v>7</v>
      </c>
      <c r="I10" s="7">
        <v>7</v>
      </c>
      <c r="J10" s="7">
        <v>8</v>
      </c>
      <c r="K10" s="7">
        <v>8</v>
      </c>
      <c r="L10" s="12">
        <f t="shared" si="0"/>
        <v>7.1111111111111107</v>
      </c>
      <c r="M10" s="12">
        <v>1.2</v>
      </c>
      <c r="N10" s="22">
        <v>0</v>
      </c>
      <c r="O10" s="22">
        <v>18</v>
      </c>
      <c r="P10" s="22">
        <f t="shared" si="1"/>
        <v>18</v>
      </c>
      <c r="R10" s="32"/>
      <c r="S10" s="34"/>
      <c r="T10" s="21"/>
      <c r="U10" s="32"/>
      <c r="V10" s="34"/>
      <c r="W10" s="4"/>
      <c r="X10" s="32"/>
      <c r="Y10" s="34"/>
      <c r="Z10" s="19"/>
    </row>
    <row r="11" spans="1:26" ht="12.95" customHeight="1" x14ac:dyDescent="0.25">
      <c r="A11" s="6">
        <v>7</v>
      </c>
      <c r="B11" s="31" t="s">
        <v>17</v>
      </c>
      <c r="C11" s="3">
        <v>8</v>
      </c>
      <c r="D11" s="3">
        <v>6</v>
      </c>
      <c r="E11" s="13">
        <v>4</v>
      </c>
      <c r="F11" s="7">
        <v>7</v>
      </c>
      <c r="G11" s="7">
        <v>6</v>
      </c>
      <c r="H11" s="13">
        <v>6</v>
      </c>
      <c r="I11" s="7">
        <v>4</v>
      </c>
      <c r="J11" s="7">
        <v>6</v>
      </c>
      <c r="K11" s="7">
        <v>7</v>
      </c>
      <c r="L11" s="12">
        <f t="shared" si="0"/>
        <v>6</v>
      </c>
      <c r="M11" s="12">
        <v>1.2</v>
      </c>
      <c r="N11" s="22">
        <v>0</v>
      </c>
      <c r="O11" s="22">
        <v>40</v>
      </c>
      <c r="P11" s="22">
        <f t="shared" si="1"/>
        <v>40</v>
      </c>
      <c r="R11" s="32"/>
      <c r="S11" s="34"/>
      <c r="T11" s="21"/>
      <c r="U11" s="32"/>
      <c r="V11" s="34"/>
      <c r="W11" s="4"/>
      <c r="X11" s="32"/>
      <c r="Y11" s="34"/>
      <c r="Z11" s="19"/>
    </row>
    <row r="12" spans="1:26" ht="12.95" customHeight="1" x14ac:dyDescent="0.25">
      <c r="A12" s="6">
        <v>8</v>
      </c>
      <c r="B12" s="31" t="s">
        <v>18</v>
      </c>
      <c r="C12" s="3">
        <v>9</v>
      </c>
      <c r="D12" s="3">
        <v>6</v>
      </c>
      <c r="E12" s="13">
        <v>5</v>
      </c>
      <c r="F12" s="7">
        <v>6</v>
      </c>
      <c r="G12" s="7">
        <v>6</v>
      </c>
      <c r="H12" s="13">
        <v>5</v>
      </c>
      <c r="I12" s="7">
        <v>3</v>
      </c>
      <c r="J12" s="7">
        <v>7</v>
      </c>
      <c r="K12" s="7">
        <v>6</v>
      </c>
      <c r="L12" s="12">
        <f t="shared" si="0"/>
        <v>5.8888888888888893</v>
      </c>
      <c r="M12" s="12">
        <v>1</v>
      </c>
      <c r="N12" s="22">
        <v>0</v>
      </c>
      <c r="O12" s="22">
        <v>65</v>
      </c>
      <c r="P12" s="22">
        <f t="shared" si="1"/>
        <v>65</v>
      </c>
      <c r="R12" s="32"/>
      <c r="S12" s="34"/>
      <c r="T12" s="21"/>
      <c r="U12" s="32"/>
      <c r="V12" s="34"/>
      <c r="W12" s="4"/>
      <c r="X12" s="32"/>
      <c r="Y12" s="34"/>
      <c r="Z12" s="19"/>
    </row>
    <row r="13" spans="1:26" ht="12.95" customHeight="1" x14ac:dyDescent="0.25">
      <c r="A13" s="6">
        <v>9</v>
      </c>
      <c r="B13" s="31" t="s">
        <v>19</v>
      </c>
      <c r="C13" s="3">
        <v>6</v>
      </c>
      <c r="D13" s="3">
        <v>7</v>
      </c>
      <c r="E13" s="13">
        <v>3</v>
      </c>
      <c r="F13" s="7">
        <v>3</v>
      </c>
      <c r="G13" s="7">
        <v>5</v>
      </c>
      <c r="H13" s="13">
        <v>6</v>
      </c>
      <c r="I13" s="7">
        <v>5</v>
      </c>
      <c r="J13" s="7">
        <v>6</v>
      </c>
      <c r="K13" s="7">
        <v>4</v>
      </c>
      <c r="L13" s="12">
        <f t="shared" si="0"/>
        <v>5</v>
      </c>
      <c r="M13" s="12">
        <v>1</v>
      </c>
      <c r="N13" s="22">
        <v>6</v>
      </c>
      <c r="O13" s="22">
        <v>15</v>
      </c>
      <c r="P13" s="22">
        <f t="shared" si="1"/>
        <v>21</v>
      </c>
      <c r="R13" s="32"/>
      <c r="S13" s="34"/>
      <c r="T13" s="21"/>
      <c r="U13" s="32"/>
      <c r="V13" s="34"/>
      <c r="W13" s="4"/>
      <c r="X13" s="32"/>
      <c r="Y13" s="34"/>
      <c r="Z13" s="19"/>
    </row>
    <row r="14" spans="1:26" ht="12.95" customHeight="1" x14ac:dyDescent="0.25">
      <c r="A14" s="6">
        <v>10</v>
      </c>
      <c r="B14" s="31" t="s">
        <v>20</v>
      </c>
      <c r="C14" s="3">
        <v>9</v>
      </c>
      <c r="D14" s="3">
        <v>8</v>
      </c>
      <c r="E14" s="13">
        <v>6</v>
      </c>
      <c r="F14" s="7">
        <v>6</v>
      </c>
      <c r="G14" s="7">
        <v>7</v>
      </c>
      <c r="H14" s="13">
        <v>6</v>
      </c>
      <c r="I14" s="7">
        <v>5</v>
      </c>
      <c r="J14" s="7">
        <v>7</v>
      </c>
      <c r="K14" s="7">
        <v>6</v>
      </c>
      <c r="L14" s="12">
        <f t="shared" si="0"/>
        <v>6.666666666666667</v>
      </c>
      <c r="M14" s="12">
        <v>1.2</v>
      </c>
      <c r="N14" s="22">
        <v>5</v>
      </c>
      <c r="O14" s="22">
        <v>2</v>
      </c>
      <c r="P14" s="22">
        <f t="shared" si="1"/>
        <v>7</v>
      </c>
      <c r="R14" s="32"/>
      <c r="S14" s="34"/>
      <c r="T14" s="21"/>
      <c r="U14" s="32"/>
      <c r="V14" s="34"/>
      <c r="W14" s="4"/>
      <c r="X14" s="32"/>
      <c r="Y14" s="34"/>
      <c r="Z14" s="19"/>
    </row>
    <row r="15" spans="1:26" ht="12.95" customHeight="1" x14ac:dyDescent="0.25">
      <c r="A15" s="6">
        <v>11</v>
      </c>
      <c r="B15" s="31" t="s">
        <v>21</v>
      </c>
      <c r="C15" s="3">
        <v>10</v>
      </c>
      <c r="D15" s="3">
        <v>8</v>
      </c>
      <c r="E15" s="13">
        <v>5</v>
      </c>
      <c r="F15" s="7">
        <v>3</v>
      </c>
      <c r="G15" s="7">
        <v>8</v>
      </c>
      <c r="H15" s="13">
        <v>8</v>
      </c>
      <c r="I15" s="7">
        <v>6</v>
      </c>
      <c r="J15" s="7">
        <v>8</v>
      </c>
      <c r="K15" s="7">
        <v>8</v>
      </c>
      <c r="L15" s="12">
        <f t="shared" si="0"/>
        <v>7.1111111111111107</v>
      </c>
      <c r="M15" s="12">
        <v>1.2</v>
      </c>
      <c r="N15" s="22">
        <v>0</v>
      </c>
      <c r="O15" s="22">
        <v>9</v>
      </c>
      <c r="P15" s="22">
        <f t="shared" si="1"/>
        <v>9</v>
      </c>
      <c r="R15" s="32"/>
      <c r="S15" s="34"/>
      <c r="T15" s="21"/>
      <c r="U15" s="32"/>
      <c r="V15" s="34"/>
      <c r="W15" s="4"/>
      <c r="X15" s="32"/>
      <c r="Y15" s="34"/>
      <c r="Z15" s="19"/>
    </row>
    <row r="16" spans="1:26" ht="12.95" customHeight="1" x14ac:dyDescent="0.25">
      <c r="A16" s="6">
        <v>12</v>
      </c>
      <c r="B16" s="31" t="s">
        <v>22</v>
      </c>
      <c r="C16" s="3" t="s">
        <v>37</v>
      </c>
      <c r="D16" s="3">
        <v>7</v>
      </c>
      <c r="E16" s="13">
        <v>6</v>
      </c>
      <c r="F16" s="7">
        <v>6</v>
      </c>
      <c r="G16" s="7">
        <v>6</v>
      </c>
      <c r="H16" s="13">
        <v>7</v>
      </c>
      <c r="I16" s="7">
        <v>3</v>
      </c>
      <c r="J16" s="7">
        <v>7</v>
      </c>
      <c r="K16" s="7">
        <v>7</v>
      </c>
      <c r="L16" s="12">
        <f t="shared" si="0"/>
        <v>6.125</v>
      </c>
      <c r="M16" s="12">
        <v>1.2</v>
      </c>
      <c r="N16" s="22">
        <v>0</v>
      </c>
      <c r="O16" s="22">
        <v>18</v>
      </c>
      <c r="P16" s="22">
        <f t="shared" si="1"/>
        <v>18</v>
      </c>
      <c r="R16" s="32"/>
      <c r="S16" s="34"/>
      <c r="T16" s="21"/>
      <c r="U16" s="32"/>
      <c r="V16" s="34"/>
      <c r="W16" s="4"/>
      <c r="X16" s="32"/>
      <c r="Y16" s="34"/>
      <c r="Z16" s="19"/>
    </row>
    <row r="17" spans="1:26" ht="12.95" customHeight="1" x14ac:dyDescent="0.25">
      <c r="A17" s="6">
        <v>13</v>
      </c>
      <c r="B17" s="31" t="s">
        <v>23</v>
      </c>
      <c r="C17" s="3" t="s">
        <v>37</v>
      </c>
      <c r="D17" s="3">
        <v>6</v>
      </c>
      <c r="E17" s="13">
        <v>4</v>
      </c>
      <c r="F17" s="7">
        <v>4</v>
      </c>
      <c r="G17" s="7">
        <v>6</v>
      </c>
      <c r="H17" s="13">
        <v>5</v>
      </c>
      <c r="I17" s="23">
        <v>3</v>
      </c>
      <c r="J17" s="7">
        <v>6</v>
      </c>
      <c r="K17" s="7">
        <v>5</v>
      </c>
      <c r="L17" s="12">
        <f t="shared" si="0"/>
        <v>4.875</v>
      </c>
      <c r="M17" s="29"/>
      <c r="N17" s="22">
        <v>0</v>
      </c>
      <c r="O17" s="22">
        <v>0</v>
      </c>
      <c r="P17" s="22">
        <f t="shared" si="1"/>
        <v>0</v>
      </c>
      <c r="R17" s="32"/>
      <c r="S17" s="34"/>
      <c r="T17" s="21"/>
      <c r="U17" s="32"/>
      <c r="V17" s="34"/>
      <c r="W17" s="4"/>
      <c r="X17" s="32"/>
      <c r="Y17" s="34"/>
      <c r="Z17" s="19"/>
    </row>
    <row r="18" spans="1:26" ht="12.95" customHeight="1" x14ac:dyDescent="0.25">
      <c r="A18" s="6">
        <v>14</v>
      </c>
      <c r="B18" s="31" t="s">
        <v>24</v>
      </c>
      <c r="C18" s="3">
        <v>8</v>
      </c>
      <c r="D18" s="3">
        <v>7</v>
      </c>
      <c r="E18" s="13">
        <v>5</v>
      </c>
      <c r="F18" s="7">
        <v>4</v>
      </c>
      <c r="G18" s="7">
        <v>6</v>
      </c>
      <c r="H18" s="13">
        <v>6</v>
      </c>
      <c r="I18" s="7">
        <v>4</v>
      </c>
      <c r="J18" s="7">
        <v>6</v>
      </c>
      <c r="K18" s="7">
        <v>6</v>
      </c>
      <c r="L18" s="12">
        <f t="shared" si="0"/>
        <v>5.7777777777777777</v>
      </c>
      <c r="M18" s="12">
        <v>1</v>
      </c>
      <c r="N18" s="22">
        <v>2</v>
      </c>
      <c r="O18" s="22">
        <v>64</v>
      </c>
      <c r="P18" s="22">
        <f t="shared" si="1"/>
        <v>66</v>
      </c>
      <c r="R18" s="32"/>
      <c r="S18" s="34"/>
      <c r="T18" s="21"/>
      <c r="U18" s="32"/>
      <c r="V18" s="34"/>
      <c r="W18" s="4"/>
      <c r="X18" s="32"/>
      <c r="Y18" s="34"/>
      <c r="Z18" s="19"/>
    </row>
    <row r="19" spans="1:26" ht="12.95" customHeight="1" x14ac:dyDescent="0.25">
      <c r="A19" s="6">
        <v>15</v>
      </c>
      <c r="B19" s="31" t="s">
        <v>25</v>
      </c>
      <c r="C19" s="3">
        <v>7</v>
      </c>
      <c r="D19" s="3">
        <v>6</v>
      </c>
      <c r="E19" s="13">
        <v>5</v>
      </c>
      <c r="F19" s="7">
        <v>8</v>
      </c>
      <c r="G19" s="7">
        <v>5</v>
      </c>
      <c r="H19" s="13">
        <v>4</v>
      </c>
      <c r="I19" s="7">
        <v>4</v>
      </c>
      <c r="J19" s="7">
        <v>7</v>
      </c>
      <c r="K19" s="7">
        <v>5</v>
      </c>
      <c r="L19" s="12">
        <f t="shared" si="0"/>
        <v>5.666666666666667</v>
      </c>
      <c r="M19" s="12">
        <v>1</v>
      </c>
      <c r="N19" s="22">
        <v>2</v>
      </c>
      <c r="O19" s="22">
        <v>27</v>
      </c>
      <c r="P19" s="22">
        <f t="shared" si="1"/>
        <v>29</v>
      </c>
      <c r="R19" s="32"/>
      <c r="S19" s="34"/>
      <c r="T19" s="21"/>
      <c r="U19" s="32"/>
      <c r="V19" s="34"/>
      <c r="W19" s="4"/>
      <c r="X19" s="32"/>
      <c r="Y19" s="34"/>
      <c r="Z19" s="19"/>
    </row>
    <row r="20" spans="1:26" ht="12.95" customHeight="1" x14ac:dyDescent="0.25">
      <c r="A20" s="6">
        <v>16</v>
      </c>
      <c r="B20" s="31" t="s">
        <v>35</v>
      </c>
      <c r="C20" s="3">
        <v>6</v>
      </c>
      <c r="D20" s="3">
        <v>6</v>
      </c>
      <c r="E20" s="13">
        <v>3</v>
      </c>
      <c r="F20" s="7">
        <v>3</v>
      </c>
      <c r="G20" s="7">
        <v>4</v>
      </c>
      <c r="H20" s="13">
        <v>6</v>
      </c>
      <c r="I20" s="7">
        <v>3</v>
      </c>
      <c r="J20" s="7">
        <v>5</v>
      </c>
      <c r="K20" s="7">
        <v>5</v>
      </c>
      <c r="L20" s="12">
        <f t="shared" si="0"/>
        <v>4.5555555555555554</v>
      </c>
      <c r="M20" s="29" t="s">
        <v>38</v>
      </c>
      <c r="N20" s="22">
        <v>6</v>
      </c>
      <c r="O20" s="22">
        <v>36</v>
      </c>
      <c r="P20" s="22">
        <f t="shared" si="1"/>
        <v>42</v>
      </c>
      <c r="R20" s="32"/>
      <c r="S20" s="34"/>
      <c r="T20" s="21"/>
      <c r="U20" s="32"/>
      <c r="V20" s="34"/>
      <c r="W20" s="4"/>
      <c r="X20" s="32"/>
      <c r="Y20" s="34"/>
      <c r="Z20" s="19"/>
    </row>
    <row r="21" spans="1:26" ht="12.95" customHeight="1" x14ac:dyDescent="0.25">
      <c r="A21" s="6">
        <v>17</v>
      </c>
      <c r="B21" s="31" t="s">
        <v>26</v>
      </c>
      <c r="C21" s="3">
        <v>7</v>
      </c>
      <c r="D21" s="3">
        <v>5</v>
      </c>
      <c r="E21" s="13">
        <v>5</v>
      </c>
      <c r="F21" s="7">
        <v>3</v>
      </c>
      <c r="G21" s="7">
        <v>6</v>
      </c>
      <c r="H21" s="13">
        <v>7</v>
      </c>
      <c r="I21" s="7">
        <v>6</v>
      </c>
      <c r="J21" s="7">
        <v>6</v>
      </c>
      <c r="K21" s="7">
        <v>4</v>
      </c>
      <c r="L21" s="12">
        <f t="shared" si="0"/>
        <v>5.4444444444444446</v>
      </c>
      <c r="M21" s="12">
        <v>1</v>
      </c>
      <c r="N21" s="22">
        <v>0</v>
      </c>
      <c r="O21" s="22">
        <v>11</v>
      </c>
      <c r="P21" s="22">
        <f t="shared" si="1"/>
        <v>11</v>
      </c>
      <c r="R21" s="32"/>
      <c r="S21" s="34"/>
      <c r="T21" s="21"/>
      <c r="U21" s="32"/>
      <c r="V21" s="34"/>
      <c r="W21" s="4"/>
      <c r="X21" s="32"/>
      <c r="Y21" s="34"/>
      <c r="Z21" s="19"/>
    </row>
    <row r="22" spans="1:26" ht="12.95" customHeight="1" x14ac:dyDescent="0.25">
      <c r="A22" s="6">
        <v>18</v>
      </c>
      <c r="B22" s="31" t="s">
        <v>27</v>
      </c>
      <c r="C22" s="3">
        <v>9</v>
      </c>
      <c r="D22" s="3">
        <v>8</v>
      </c>
      <c r="E22" s="13">
        <v>6</v>
      </c>
      <c r="F22" s="7">
        <v>7</v>
      </c>
      <c r="G22" s="7">
        <v>7</v>
      </c>
      <c r="H22" s="13">
        <v>9</v>
      </c>
      <c r="I22" s="7">
        <v>8</v>
      </c>
      <c r="J22" s="7">
        <v>6</v>
      </c>
      <c r="K22" s="7">
        <v>6</v>
      </c>
      <c r="L22" s="12">
        <f t="shared" si="0"/>
        <v>7.333333333333333</v>
      </c>
      <c r="M22" s="12">
        <v>1.2</v>
      </c>
      <c r="N22" s="22">
        <v>5</v>
      </c>
      <c r="O22" s="22">
        <v>15</v>
      </c>
      <c r="P22" s="22">
        <f t="shared" si="1"/>
        <v>20</v>
      </c>
      <c r="R22" s="32"/>
      <c r="S22" s="34"/>
      <c r="T22" s="21"/>
      <c r="U22" s="32"/>
      <c r="V22" s="34"/>
      <c r="W22" s="4"/>
      <c r="X22" s="32"/>
      <c r="Y22" s="34"/>
      <c r="Z22" s="19"/>
    </row>
    <row r="23" spans="1:26" ht="12.95" customHeight="1" x14ac:dyDescent="0.25">
      <c r="A23" s="6">
        <v>19</v>
      </c>
      <c r="B23" s="31" t="s">
        <v>28</v>
      </c>
      <c r="C23" s="3">
        <v>9</v>
      </c>
      <c r="D23" s="3">
        <v>7</v>
      </c>
      <c r="E23" s="13">
        <v>6</v>
      </c>
      <c r="F23" s="7">
        <v>8</v>
      </c>
      <c r="G23" s="7">
        <v>7</v>
      </c>
      <c r="H23" s="13">
        <v>7</v>
      </c>
      <c r="I23" s="7">
        <v>8</v>
      </c>
      <c r="J23" s="7">
        <v>8</v>
      </c>
      <c r="K23" s="7">
        <v>8</v>
      </c>
      <c r="L23" s="12">
        <f t="shared" si="0"/>
        <v>7.5555555555555554</v>
      </c>
      <c r="M23" s="12">
        <v>1.2</v>
      </c>
      <c r="N23" s="22">
        <v>2</v>
      </c>
      <c r="O23" s="22">
        <v>92</v>
      </c>
      <c r="P23" s="22">
        <f t="shared" si="1"/>
        <v>94</v>
      </c>
      <c r="R23" s="32"/>
      <c r="S23" s="34"/>
      <c r="T23" s="21"/>
      <c r="U23" s="32"/>
      <c r="V23" s="34"/>
      <c r="W23" s="4"/>
      <c r="X23" s="32"/>
      <c r="Y23" s="34"/>
      <c r="Z23" s="19"/>
    </row>
    <row r="24" spans="1:26" ht="12.95" customHeight="1" x14ac:dyDescent="0.25">
      <c r="A24" s="6">
        <v>20</v>
      </c>
      <c r="B24" s="31" t="s">
        <v>29</v>
      </c>
      <c r="C24" s="28">
        <v>6</v>
      </c>
      <c r="D24" s="28">
        <v>8</v>
      </c>
      <c r="E24" s="17">
        <v>8</v>
      </c>
      <c r="F24" s="2">
        <v>8</v>
      </c>
      <c r="G24" s="2">
        <v>9</v>
      </c>
      <c r="H24" s="17">
        <v>8</v>
      </c>
      <c r="I24" s="7">
        <v>7</v>
      </c>
      <c r="J24" s="2">
        <v>7</v>
      </c>
      <c r="K24" s="7">
        <v>9</v>
      </c>
      <c r="L24" s="12">
        <f t="shared" si="0"/>
        <v>7.7777777777777777</v>
      </c>
      <c r="M24" s="12">
        <v>1.2</v>
      </c>
      <c r="N24" s="22">
        <v>0</v>
      </c>
      <c r="O24" s="22">
        <v>0</v>
      </c>
      <c r="P24" s="22">
        <f t="shared" si="1"/>
        <v>0</v>
      </c>
      <c r="R24" s="32"/>
      <c r="S24" s="34"/>
      <c r="T24" s="21"/>
      <c r="U24" s="32"/>
      <c r="V24" s="34"/>
      <c r="W24" s="4"/>
      <c r="X24" s="32"/>
      <c r="Y24" s="34"/>
      <c r="Z24" s="19"/>
    </row>
    <row r="25" spans="1:26" ht="12.95" customHeight="1" x14ac:dyDescent="0.25">
      <c r="A25" s="6">
        <v>21</v>
      </c>
      <c r="B25" s="31" t="s">
        <v>30</v>
      </c>
      <c r="C25" s="3">
        <v>10</v>
      </c>
      <c r="D25" s="3">
        <v>5</v>
      </c>
      <c r="E25" s="13">
        <v>7</v>
      </c>
      <c r="F25" s="7">
        <v>5</v>
      </c>
      <c r="G25" s="7">
        <v>5</v>
      </c>
      <c r="H25" s="13">
        <v>6</v>
      </c>
      <c r="I25" s="2">
        <v>4</v>
      </c>
      <c r="J25" s="7">
        <v>5</v>
      </c>
      <c r="K25" s="7">
        <v>5</v>
      </c>
      <c r="L25" s="12">
        <f t="shared" si="0"/>
        <v>5.7777777777777777</v>
      </c>
      <c r="M25" s="12">
        <v>1</v>
      </c>
      <c r="N25" s="22">
        <v>2</v>
      </c>
      <c r="O25" s="22">
        <v>22</v>
      </c>
      <c r="P25" s="22">
        <f t="shared" si="1"/>
        <v>24</v>
      </c>
      <c r="R25" s="32"/>
      <c r="S25" s="34"/>
      <c r="T25" s="21"/>
      <c r="U25" s="32"/>
      <c r="V25" s="34"/>
      <c r="W25" s="4"/>
      <c r="X25" s="32"/>
      <c r="Y25" s="34"/>
      <c r="Z25" s="19"/>
    </row>
    <row r="26" spans="1:26" ht="12.95" customHeight="1" x14ac:dyDescent="0.25">
      <c r="A26" s="6">
        <v>22</v>
      </c>
      <c r="B26" s="31" t="s">
        <v>31</v>
      </c>
      <c r="C26" s="3">
        <v>7</v>
      </c>
      <c r="D26" s="3">
        <v>6</v>
      </c>
      <c r="E26" s="13">
        <v>5</v>
      </c>
      <c r="F26" s="7">
        <v>4</v>
      </c>
      <c r="G26" s="7">
        <v>5</v>
      </c>
      <c r="H26" s="13">
        <v>5</v>
      </c>
      <c r="I26" s="7">
        <v>6</v>
      </c>
      <c r="J26" s="7">
        <v>6</v>
      </c>
      <c r="K26" s="7">
        <v>5</v>
      </c>
      <c r="L26" s="12">
        <f t="shared" si="0"/>
        <v>5.4444444444444446</v>
      </c>
      <c r="M26" s="12">
        <v>1</v>
      </c>
      <c r="N26" s="22">
        <v>4</v>
      </c>
      <c r="O26" s="22">
        <v>36</v>
      </c>
      <c r="P26" s="22">
        <f t="shared" si="1"/>
        <v>40</v>
      </c>
      <c r="R26" s="32"/>
      <c r="S26" s="34"/>
      <c r="T26" s="21"/>
      <c r="U26" s="32"/>
      <c r="V26" s="34"/>
      <c r="W26" s="4"/>
      <c r="X26" s="32"/>
      <c r="Y26" s="34"/>
      <c r="Z26" s="19"/>
    </row>
    <row r="27" spans="1:26" ht="12.95" customHeight="1" x14ac:dyDescent="0.25">
      <c r="A27" s="6">
        <v>23</v>
      </c>
      <c r="B27" s="31" t="s">
        <v>32</v>
      </c>
      <c r="C27" s="3" t="s">
        <v>37</v>
      </c>
      <c r="D27" s="3">
        <v>8</v>
      </c>
      <c r="E27" s="13">
        <v>7</v>
      </c>
      <c r="F27" s="7">
        <v>9</v>
      </c>
      <c r="G27" s="7">
        <v>9</v>
      </c>
      <c r="H27" s="13">
        <v>9</v>
      </c>
      <c r="I27" s="7">
        <v>7</v>
      </c>
      <c r="J27" s="7">
        <v>9</v>
      </c>
      <c r="K27" s="7">
        <v>10</v>
      </c>
      <c r="L27" s="12">
        <f t="shared" si="0"/>
        <v>8.5</v>
      </c>
      <c r="M27" s="12">
        <v>1.4</v>
      </c>
      <c r="N27" s="22">
        <v>0</v>
      </c>
      <c r="O27" s="22">
        <v>0</v>
      </c>
      <c r="P27" s="22">
        <f t="shared" si="1"/>
        <v>0</v>
      </c>
      <c r="R27" s="35"/>
      <c r="S27" s="36"/>
      <c r="T27" s="21"/>
      <c r="U27" s="35"/>
      <c r="V27" s="36"/>
      <c r="W27" s="4"/>
      <c r="X27" s="35"/>
      <c r="Y27" s="36"/>
      <c r="Z27" s="19"/>
    </row>
    <row r="28" spans="1:26" ht="12.95" customHeight="1" x14ac:dyDescent="0.25">
      <c r="A28" s="6">
        <v>24</v>
      </c>
      <c r="B28" s="31" t="s">
        <v>33</v>
      </c>
      <c r="C28" s="3">
        <v>9</v>
      </c>
      <c r="D28" s="3">
        <v>8</v>
      </c>
      <c r="E28" s="18">
        <v>7</v>
      </c>
      <c r="F28" s="3">
        <v>9</v>
      </c>
      <c r="G28" s="7">
        <v>8</v>
      </c>
      <c r="H28" s="13">
        <v>8</v>
      </c>
      <c r="I28" s="7">
        <v>7</v>
      </c>
      <c r="J28" s="22">
        <v>8</v>
      </c>
      <c r="K28" s="7">
        <v>10</v>
      </c>
      <c r="L28" s="12">
        <f t="shared" si="0"/>
        <v>8.2222222222222214</v>
      </c>
      <c r="M28" s="12">
        <v>1.4</v>
      </c>
      <c r="N28" s="22">
        <v>0</v>
      </c>
      <c r="O28" s="22">
        <v>14</v>
      </c>
      <c r="P28" s="22">
        <f t="shared" si="1"/>
        <v>14</v>
      </c>
      <c r="Q28" s="20"/>
      <c r="R28" s="35"/>
      <c r="S28" s="37"/>
      <c r="T28" s="25"/>
      <c r="U28" s="35"/>
      <c r="V28" s="37"/>
      <c r="W28" s="4"/>
      <c r="X28" s="35"/>
      <c r="Y28" s="37"/>
      <c r="Z28" s="19"/>
    </row>
    <row r="29" spans="1:26" x14ac:dyDescent="0.25">
      <c r="C29" s="16"/>
      <c r="D29" s="16"/>
      <c r="E29" s="16"/>
      <c r="F29" s="16"/>
      <c r="G29" s="16"/>
      <c r="H29" s="16"/>
      <c r="I29" s="16"/>
      <c r="J29" s="16"/>
      <c r="K29" s="16"/>
      <c r="L29" s="27"/>
      <c r="M29" s="16"/>
      <c r="N29" s="39">
        <f>SUM(N5:N28)</f>
        <v>43</v>
      </c>
      <c r="O29" s="39">
        <f>SUM(O5:O28)</f>
        <v>628</v>
      </c>
      <c r="P29" s="39">
        <f>SUM(P5:P28)</f>
        <v>671</v>
      </c>
      <c r="R29" s="30"/>
      <c r="S29" s="38"/>
      <c r="T29" s="24"/>
      <c r="U29" s="30"/>
      <c r="V29" s="38"/>
      <c r="W29" s="24"/>
      <c r="X29" s="30"/>
      <c r="Y29" s="38"/>
      <c r="Z29" s="19"/>
    </row>
    <row r="30" spans="1:26" x14ac:dyDescent="0.25">
      <c r="R30" s="19"/>
      <c r="S30" s="19"/>
      <c r="T30" s="19"/>
      <c r="U30" s="19"/>
      <c r="V30" s="19"/>
      <c r="W30" s="19"/>
      <c r="X30" s="19"/>
      <c r="Y30" s="19"/>
      <c r="Z30" s="19"/>
    </row>
  </sheetData>
  <mergeCells count="3">
    <mergeCell ref="A1:N1"/>
    <mergeCell ref="A2:N2"/>
    <mergeCell ref="A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А-32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</dc:creator>
  <cp:lastModifiedBy>Z-Tech</cp:lastModifiedBy>
  <cp:lastPrinted>2025-01-03T06:56:26Z</cp:lastPrinted>
  <dcterms:created xsi:type="dcterms:W3CDTF">2019-11-05T09:42:33Z</dcterms:created>
  <dcterms:modified xsi:type="dcterms:W3CDTF">2025-01-03T11:49:26Z</dcterms:modified>
</cp:coreProperties>
</file>